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iron15\Desktop\Сергій\ПРАЙСИ\"/>
    </mc:Choice>
  </mc:AlternateContent>
  <bookViews>
    <workbookView xWindow="-120" yWindow="-120" windowWidth="24240" windowHeight="13140"/>
  </bookViews>
  <sheets>
    <sheet name="ПРАЙС" sheetId="10" r:id="rId1"/>
  </sheets>
  <definedNames>
    <definedName name="_xlnm.Print_Area" localSheetId="0">ПРАЙС!$A$1:$I$119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5" i="10" l="1"/>
  <c r="F115" i="10" s="1"/>
  <c r="G110" i="10"/>
  <c r="F110" i="10" s="1"/>
  <c r="G111" i="10"/>
  <c r="F111" i="10" s="1"/>
  <c r="G112" i="10"/>
  <c r="F112" i="10" s="1"/>
  <c r="G113" i="10"/>
  <c r="F113" i="10" s="1"/>
  <c r="G114" i="10"/>
  <c r="F114" i="10" s="1"/>
  <c r="G40" i="10" l="1"/>
  <c r="F40" i="10" s="1"/>
  <c r="G65" i="10"/>
  <c r="F65" i="10" s="1"/>
  <c r="G63" i="10"/>
  <c r="F63" i="10" s="1"/>
  <c r="G88" i="10" l="1"/>
  <c r="F88" i="10" s="1"/>
  <c r="G109" i="10" l="1"/>
  <c r="F109" i="10"/>
  <c r="G108" i="10"/>
  <c r="F108" i="10" s="1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 s="1"/>
  <c r="G99" i="10"/>
  <c r="F99" i="10" s="1"/>
  <c r="G98" i="10"/>
  <c r="F98" i="10" s="1"/>
  <c r="G97" i="10"/>
  <c r="F97" i="10" s="1"/>
  <c r="G96" i="10"/>
  <c r="F96" i="10" s="1"/>
  <c r="G95" i="10"/>
  <c r="F95" i="10" s="1"/>
  <c r="G94" i="10"/>
  <c r="F94" i="10" s="1"/>
  <c r="G93" i="10"/>
  <c r="F93" i="10" s="1"/>
  <c r="G92" i="10"/>
  <c r="F92" i="10" s="1"/>
  <c r="G91" i="10"/>
  <c r="F91" i="10" s="1"/>
  <c r="G90" i="10"/>
  <c r="F90" i="10" s="1"/>
  <c r="G89" i="10"/>
  <c r="F89" i="10" s="1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 s="1"/>
  <c r="G81" i="10"/>
  <c r="F81" i="10" s="1"/>
  <c r="G80" i="10"/>
  <c r="F80" i="10" s="1"/>
  <c r="G79" i="10"/>
  <c r="F79" i="10" s="1"/>
  <c r="G78" i="10"/>
  <c r="F78" i="10" s="1"/>
  <c r="G77" i="10"/>
  <c r="F77" i="10" s="1"/>
  <c r="G76" i="10"/>
  <c r="F76" i="10" s="1"/>
  <c r="G75" i="10"/>
  <c r="F75" i="10" s="1"/>
  <c r="G74" i="10"/>
  <c r="F74" i="10" s="1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 s="1"/>
  <c r="G64" i="10"/>
  <c r="F64" i="10" s="1"/>
  <c r="G62" i="10"/>
  <c r="F62" i="10" s="1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 s="1"/>
  <c r="G49" i="10"/>
  <c r="F49" i="10" s="1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 s="1"/>
  <c r="G42" i="10"/>
  <c r="F42" i="10" s="1"/>
  <c r="G41" i="10"/>
  <c r="F41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 s="1"/>
  <c r="G32" i="10"/>
  <c r="F32" i="10" s="1"/>
  <c r="G30" i="10"/>
  <c r="F30" i="10" s="1"/>
  <c r="G28" i="10"/>
  <c r="F28" i="10" s="1"/>
  <c r="G26" i="10"/>
  <c r="F26" i="10" s="1"/>
  <c r="G24" i="10"/>
  <c r="F24" i="10" s="1"/>
  <c r="G22" i="10"/>
  <c r="F22" i="10" s="1"/>
  <c r="G20" i="10"/>
  <c r="F20" i="10" s="1"/>
  <c r="G18" i="10"/>
  <c r="F18" i="10" s="1"/>
  <c r="G16" i="10"/>
  <c r="F16" i="10" s="1"/>
  <c r="G14" i="10"/>
  <c r="F14" i="10" s="1"/>
  <c r="G12" i="10"/>
  <c r="F12" i="10" s="1"/>
  <c r="G10" i="10"/>
  <c r="F10" i="10" s="1"/>
</calcChain>
</file>

<file path=xl/sharedStrings.xml><?xml version="1.0" encoding="utf-8"?>
<sst xmlns="http://schemas.openxmlformats.org/spreadsheetml/2006/main" count="142" uniqueCount="114">
  <si>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</si>
  <si>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</si>
  <si>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</si>
  <si>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</si>
  <si>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</si>
  <si>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</si>
  <si>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ПДВ                грн.</t>
  </si>
  <si>
    <t>Ціна з ПДВ грн.</t>
  </si>
  <si>
    <t>1 кг.</t>
  </si>
  <si>
    <t>1кг.</t>
  </si>
  <si>
    <t>КОМЕРЦІЙНА ПРОПОЗИЦІЯ</t>
  </si>
  <si>
    <t>Прайс-лист ПМП "Два Млина"</t>
  </si>
  <si>
    <t>1уп./ 5кг</t>
  </si>
  <si>
    <t>1уп./ 10кг</t>
  </si>
  <si>
    <t>1уп. / 2кг</t>
  </si>
  <si>
    <t>Борошно пшеничне вищого гатуноку (2кг./фас.)</t>
  </si>
  <si>
    <t>Борошно пшеничне вищого гатуноку (5кг./фас.)</t>
  </si>
  <si>
    <t>Борошно пшеничне вищого гатуноку (10кг./фас.)</t>
  </si>
  <si>
    <t>Телофон для замовлення 044 332 31 80 / 067 225 70 05</t>
  </si>
  <si>
    <t>Сухарі панірувальні (170г./уп.)</t>
  </si>
  <si>
    <t>1уп./ 170г</t>
  </si>
  <si>
    <t>Сухарі панірувальні (5кг./фас.)</t>
  </si>
  <si>
    <t>Сухарі панірувальні (10кг./фас.)</t>
  </si>
  <si>
    <r>
      <t xml:space="preserve">Хліб “ Подільський ”(жито,1/г)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4583:2006 Час випічки 04-07г.</t>
    </r>
  </si>
  <si>
    <r>
      <t xml:space="preserve">Хліб “ Подільський ”,(різаний) (жито),1/г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</si>
  <si>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Батон  “Галицький”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 7517:2014 Час випічки 02-07г.</t>
    </r>
  </si>
  <si>
    <r>
      <t xml:space="preserve"> Батон “Галицький”(різаний)  (в/г)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02-07г.</t>
    </r>
  </si>
  <si>
    <r>
      <t xml:space="preserve">Хліб “Білий”(круглий) (1/г)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</si>
  <si>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 Білий ”(довгий) (1г.)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</si>
  <si>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“Білий”(круглий,довгий,різаний) (1/г)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</si>
  <si>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“Степовий ”(1г.)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</si>
  <si>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"Тернопільський особливий"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</si>
  <si>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“Білий” (кірпичик) (1/г.,в/г)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</si>
  <si>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“Селянський”  (1/г)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02-04г.</t>
    </r>
  </si>
  <si>
    <r>
      <t xml:space="preserve">Хліб “Український”новий бездріжджовий  (жито, 1/с)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4583:2006 Час випічки 03-05г.</t>
    </r>
  </si>
  <si>
    <r>
      <t xml:space="preserve">Хліб “Заварний з коріандром” бездріжджовий  (жито, 1/с)                                                 </t>
    </r>
    <r>
      <rPr>
        <b/>
        <sz val="15"/>
        <color theme="1"/>
        <rFont val="Times New Roman"/>
        <family val="1"/>
        <charset val="204"/>
      </rPr>
      <t>ДСТУ 4583:2006 Час випічки 03-05г.</t>
    </r>
  </si>
  <si>
    <r>
      <t xml:space="preserve">Хліб "Гурман” бездріжджовий (1/г)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 Час випічки 02-04г.</t>
    </r>
  </si>
  <si>
    <r>
      <t>Хліб "Висівковий"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28808-90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</t>
    </r>
    <r>
      <rPr>
        <b/>
        <sz val="35"/>
        <color theme="1"/>
        <rFont val="Arial CYR"/>
        <charset val="134"/>
      </rPr>
      <t>.</t>
    </r>
  </si>
  <si>
    <r>
      <t xml:space="preserve">"Багет"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7517:2014Час випічки 02-07г</t>
    </r>
  </si>
  <si>
    <r>
      <t>Хліб "Житньо-Висівковий"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</si>
  <si>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"Литовський"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</si>
  <si>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"Родзинка"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</si>
  <si>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"Цибуляний"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</si>
  <si>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"Житньо-Пшеничний"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</si>
  <si>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"Гірчичний"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ДСТУ 7517:2014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</si>
  <si>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"Білоруський 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</si>
  <si>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>Хліб "Фітнес зерновий"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 xml:space="preserve"> ДСТУ 4583:2006Час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</si>
  <si>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 xml:space="preserve">Штрудель з начинкою "Смородина" (в/г)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</si>
  <si>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Штрудель з маком (в/г)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</si>
  <si>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з яблуком та маком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</si>
  <si>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абрикосовим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</si>
  <si>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вишневим джемом (в/г)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</si>
  <si>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Рогалик з повидлом (в/г.)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</si>
  <si>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Булка «Маковійчик» (в/г)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00-02г</t>
    </r>
  </si>
  <si>
    <r>
      <t xml:space="preserve">Булка з заварним кремом «Ромашка» (в/г)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 Час випічки 04-05г</t>
    </r>
  </si>
  <si>
    <r>
      <t xml:space="preserve">Булка «Ромашка» з маком (в/г)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 Час випічки 04-05г</t>
    </r>
  </si>
  <si>
    <r>
      <t xml:space="preserve">Плетінка цукрова (в/г.)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ДСТУ-П-4585:2006 Час випічки 00-02.00г.</t>
    </r>
  </si>
  <si>
    <r>
      <t xml:space="preserve">Пампушки з часником (в/г)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4587:2006 Час випічки 04-05г.</t>
    </r>
  </si>
  <si>
    <r>
      <t xml:space="preserve">Булочка з маком (5шт./уп.)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</si>
  <si>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Булочка з яблуком (5шт./уп.) (в/г)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ДСТУ-П 4585:2006 Час випічки 00-02г. </t>
    </r>
  </si>
  <si>
    <r>
      <t xml:space="preserve">Булочка з вишнею (5шт./уп.) (в/г)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</si>
  <si>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Булочка "Бантик з сиром та шоколадом"(5шт./уп.)(в/г)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00-02г.</t>
    </r>
    <r>
      <rPr>
        <b/>
        <sz val="35"/>
        <color theme="1"/>
        <rFont val="Times New Roman"/>
        <family val="1"/>
        <charset val="204"/>
      </rPr>
      <t xml:space="preserve"> </t>
    </r>
  </si>
  <si>
    <r>
      <t xml:space="preserve">Плюшка з сливовим джемом (в/г)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</si>
  <si>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Пиріжок з капустою (5шт./уп.) (в/г)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</si>
  <si>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Пиріжок з сосискою (5шт./уп.)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</si>
  <si>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Заготовка для піци (в/г)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Час випічки 04-05г    ТУ У 14.7-36948012-008:2007</t>
    </r>
  </si>
  <si>
    <r>
      <rPr>
        <b/>
        <sz val="35"/>
        <color theme="1"/>
        <rFont val="Times New Roman"/>
        <family val="1"/>
        <charset val="204"/>
      </rPr>
      <t>Ролліні з "курячим м"ясом"(5шт./ящ.)</t>
    </r>
    <r>
      <rPr>
        <b/>
        <sz val="35"/>
        <color theme="1"/>
        <rFont val="Arial CYR"/>
        <charset val="204"/>
      </rPr>
      <t xml:space="preserve">         </t>
    </r>
    <r>
      <rPr>
        <b/>
        <sz val="10"/>
        <color theme="1"/>
        <rFont val="Arial CYR"/>
        <charset val="204"/>
      </rPr>
      <t xml:space="preserve">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</si>
  <si>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"телятиною"</t>
    </r>
    <r>
      <rPr>
        <b/>
        <sz val="12"/>
        <color theme="1"/>
        <rFont val="Arial CYR"/>
        <charset val="204"/>
      </rPr>
      <t xml:space="preserve">  </t>
    </r>
    <r>
      <rPr>
        <b/>
        <sz val="35"/>
        <color theme="1"/>
        <rFont val="Arial CYR"/>
        <charset val="1"/>
      </rPr>
      <t xml:space="preserve">(5шт./ящ.) </t>
    </r>
    <r>
      <rPr>
        <b/>
        <sz val="12"/>
        <color theme="1"/>
        <rFont val="Arial CYR"/>
        <charset val="204"/>
      </rPr>
      <t xml:space="preserve">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</si>
  <si>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Ролліні з "бринзою і шпинатом"</t>
    </r>
    <r>
      <rPr>
        <b/>
        <sz val="12"/>
        <color theme="1"/>
        <rFont val="Arial CYR"/>
        <charset val="204"/>
      </rPr>
      <t xml:space="preserve"> </t>
    </r>
    <r>
      <rPr>
        <b/>
        <sz val="30"/>
        <color theme="1"/>
        <rFont val="Arial CYR"/>
        <charset val="1"/>
      </rPr>
      <t xml:space="preserve"> (5шт./ящ.)</t>
    </r>
    <r>
      <rPr>
        <b/>
        <sz val="12"/>
        <color theme="1"/>
        <rFont val="Arial CYR"/>
        <charset val="204"/>
      </rPr>
      <t xml:space="preserve">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</si>
  <si>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t xml:space="preserve">Слойка з "Вишнею"(в/г)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15.0-35557018-003:2008</t>
    </r>
  </si>
  <si>
    <r>
      <t xml:space="preserve">Сухарі З РОДЗИНКАМИ (в/г) (2,5кг./ящ.)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</si>
  <si>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Сухарі ГІРЧИЧНІ (в/г)  (2,5кг./ящ.)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</si>
  <si>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Кекс з родзинками (в/г) (2,5кг./ящ.)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</si>
  <si>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"Столичний" (в/г) (0,9кг./ящ.)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</si>
  <si>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вишні)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</si>
  <si>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b/>
        <sz val="35"/>
        <color theme="1"/>
        <rFont val="Times New Roman"/>
        <family val="1"/>
        <charset val="204"/>
      </rPr>
      <t>Фруктовий слойоний язик (1,5 кг./ящ.) (джем зі шматочками ананасу)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</si>
  <si>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(згущенка)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</si>
  <si>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(вишня)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</si>
  <si>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(пломбір)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</si>
  <si>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(шоколад)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</si>
  <si>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Рогалик ваговий з повидлом (в/г.) (2кг./ящ.)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</si>
  <si>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" "Улюблене" (в/г.) (2кг./ящ.)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</si>
  <si>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Кекс "Мафін" в асорт.(банан)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</si>
  <si>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 банановим смаком"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</si>
  <si>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зі згущеним молоком" (в/г) (1,5кг./ящ.)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</si>
  <si>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"Мафін" в асорт.(шоколад) (в/г) (1кг./ящ.)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</si>
  <si>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Пиріг "Тертий" в асорт.(вишня) (в/г.)(1кг./ящ.)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</si>
  <si>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Пиріг "Тертий" в асорт.(сир) (в/г.)(1кг./ящ.)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ТІ У 15.8-16304966-245:2006 Час випічки 08.00-20.00г.</t>
    </r>
  </si>
  <si>
    <r>
      <t xml:space="preserve">Профітроль в асорт. 1,5кг./ящ. (згущенка)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ТУ У 15.8-35557018-002:2008</t>
    </r>
  </si>
  <si>
    <r>
      <t xml:space="preserve">Профітроль в асорт. 1,5кг./ящ. (пломбір)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</si>
  <si>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rPr>
        <b/>
        <sz val="35"/>
        <color theme="1"/>
        <rFont val="Times New Roman"/>
        <family val="1"/>
        <charset val="204"/>
      </rPr>
      <t>Слойоний трикутник (1,5 кг./ящ.) (начинка"гарбуз")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</si>
  <si>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Хліб “Тостовий білий” (в/г)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</si>
  <si>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“Житній”бездріжджовий (кірпичик) (1/г.,жито)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</si>
  <si>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Хліб “Бородянський з кмином” бездріжджовий  (жито, 1/с)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 ТІ У 61.900 - 97 Час випічки 03-05г.</t>
    </r>
  </si>
  <si>
    <t xml:space="preserve">ПМП „ДВА  МЛИНА”  код ЄДРПОУ 32628997  Броварський р-н.,с.Жердове, вул.М.Заньковецької, 41 рахунок IBAN: UA693006140000026000500086641  в ПАТ „Креді Агріколь Банк” м. Києва  МФО 300614, рахунок IBAN: UA333052990000026008046206937 в ПАТ "ПРИВАТ БАНК"  м. Києва МФО 305299      Інд под № 326289910064 Cв-во № 13638868  </t>
  </si>
  <si>
    <r>
      <rPr>
        <b/>
        <sz val="35"/>
        <color theme="1"/>
        <rFont val="Times New Roman"/>
        <family val="1"/>
        <charset val="204"/>
      </rPr>
      <t>Слойоний трикутник (1,5 кг./ящ.) (начинка макова з вишнею) (1шт.+- 0,1 кг.)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</si>
  <si>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 xml:space="preserve">"Багет житній"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4583:2006 Час випічки 04-07г..</t>
    </r>
  </si>
  <si>
    <r>
      <t xml:space="preserve">Рогалики "Студентські молочні" (6шт.) (в/г)                         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 4585:2006 Час випічки 04-07г..</t>
    </r>
  </si>
  <si>
    <r>
      <t xml:space="preserve">Печиво здобне "Горішок" (в/г.)(2кг./ящ.)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</si>
  <si>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Булочка "Панніні" (2шт./уп.)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</si>
  <si>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>Хліб "Гречаний"</t>
    </r>
    <r>
      <rPr>
        <b/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</t>
    </r>
    <r>
      <rPr>
        <b/>
        <sz val="15"/>
        <color theme="1"/>
        <rFont val="Times New Roman"/>
        <family val="1"/>
        <charset val="204"/>
      </rPr>
      <t>ТУ У 10.7-39862886-002:2017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</si>
  <si>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b/>
        <sz val="35"/>
        <color theme="1"/>
        <rFont val="Times New Roman"/>
        <family val="1"/>
        <charset val="204"/>
      </rPr>
      <t>Рулетики з солоним сиром (0,8 кг./ящ.) (начинка сир та зелень)</t>
    </r>
    <r>
      <rPr>
        <b/>
        <sz val="16"/>
        <color theme="1"/>
        <rFont val="Times New Roman"/>
        <family val="1"/>
        <charset val="204"/>
      </rPr>
      <t xml:space="preserve">  </t>
    </r>
    <r>
      <rPr>
        <b/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ТУ У 15.8-35557018-002:2008</t>
    </r>
  </si>
  <si>
    <r>
      <t>Хліб "Висівковий"(різаний)</t>
    </r>
    <r>
      <rPr>
        <b/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ГОСТ 28808-90</t>
    </r>
    <r>
      <rPr>
        <b/>
        <sz val="15"/>
        <color theme="1"/>
        <rFont val="Arial CYR"/>
        <charset val="134"/>
      </rPr>
      <t xml:space="preserve"> </t>
    </r>
    <r>
      <rPr>
        <b/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</t>
    </r>
    <r>
      <rPr>
        <b/>
        <sz val="35"/>
        <color theme="1"/>
        <rFont val="Arial CYR"/>
        <charset val="134"/>
      </rPr>
      <t>.</t>
    </r>
  </si>
  <si>
    <r>
      <t xml:space="preserve">Калач здобний (в/г.)               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ДСТУ-П-4585:2006 Час випічки 00-02.00г.</t>
    </r>
  </si>
  <si>
    <r>
      <rPr>
        <b/>
        <sz val="36"/>
        <color theme="1"/>
        <rFont val="Times New Roman"/>
        <family val="1"/>
        <charset val="204"/>
      </rPr>
      <t>Ролліні з "жульєн з грибами"</t>
    </r>
    <r>
      <rPr>
        <b/>
        <sz val="12"/>
        <color theme="1"/>
        <rFont val="Arial CYR"/>
        <charset val="204"/>
      </rPr>
      <t xml:space="preserve">   </t>
    </r>
    <r>
      <rPr>
        <b/>
        <sz val="30"/>
        <color theme="1"/>
        <rFont val="Arial CYR"/>
        <charset val="1"/>
      </rPr>
      <t xml:space="preserve">(5шт./ящ.)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</t>
    </r>
    <r>
      <rPr>
        <b/>
        <sz val="16"/>
        <color theme="1"/>
        <rFont val="Arial CYR"/>
        <charset val="204"/>
      </rPr>
      <t xml:space="preserve">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ТУ У 10.8-402092090-001:2016</t>
    </r>
    <r>
      <rPr>
        <b/>
        <sz val="16"/>
        <color theme="1"/>
        <rFont val="Arial CYR"/>
        <charset val="134"/>
      </rPr>
      <t xml:space="preserve"> </t>
    </r>
    <r>
      <rPr>
        <b/>
        <sz val="16"/>
        <color theme="1"/>
        <rFont val="Times New Roman"/>
        <family val="1"/>
        <charset val="204"/>
      </rPr>
      <t>Час випічки</t>
    </r>
    <r>
      <rPr>
        <b/>
        <sz val="16"/>
        <color theme="1"/>
        <rFont val="Arial CYR"/>
        <charset val="134"/>
      </rPr>
      <t xml:space="preserve"> 00-08.00г.</t>
    </r>
  </si>
  <si>
    <r>
      <t xml:space="preserve">Булочка "Малятко" (8шт./уп.) (в/г) 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 xml:space="preserve"> ДСТУ-П 4585:2006 Час випічки 00-02г. </t>
    </r>
  </si>
  <si>
    <t xml:space="preserve">Скарги,  пропозиції : тел. 098 535 39 82    </t>
  </si>
  <si>
    <r>
      <t xml:space="preserve">Печиво вівсяне "Заводське"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3781:2014</t>
    </r>
  </si>
  <si>
    <t>0,5 кг</t>
  </si>
  <si>
    <r>
      <t xml:space="preserve">Пряники "Кільце какао"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4187:2003</t>
    </r>
  </si>
  <si>
    <r>
      <t xml:space="preserve">Пряники "Молочні"           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4187:2003</t>
    </r>
  </si>
  <si>
    <r>
      <t xml:space="preserve">Пряники з ароматом карамелі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4187:2003</t>
    </r>
  </si>
  <si>
    <r>
      <t xml:space="preserve">Пряники з ароматом лимону                                                                                              </t>
    </r>
    <r>
      <rPr>
        <b/>
        <sz val="15"/>
        <color theme="1"/>
        <rFont val="Times New Roman"/>
        <family val="1"/>
        <charset val="204"/>
      </rPr>
      <t>ДСТУ 4187:2003</t>
    </r>
  </si>
  <si>
    <t>Лаваш Вірменський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</si>
</sst>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charset val="13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15"/>
      <color theme="1"/>
      <name val="Arial CYR"/>
      <charset val="204"/>
    </font>
    <font>
      <b/>
      <sz val="15"/>
      <color theme="1"/>
      <name val="Arial CYR"/>
      <charset val="134"/>
    </font>
    <font>
      <b/>
      <sz val="30"/>
      <color theme="1"/>
      <name val="Arial CYR"/>
      <charset val="1"/>
    </font>
    <font>
      <b/>
      <sz val="1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35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Times New Roman"/>
      <family val="1"/>
      <charset val="204"/>
    </font>
    <font>
      <b/>
      <sz val="35"/>
      <color theme="1"/>
      <name val="Arial CYR"/>
      <charset val="204"/>
    </font>
    <font>
      <b/>
      <sz val="35"/>
      <color theme="1"/>
      <name val="Arial CYR"/>
      <charset val="134"/>
    </font>
    <font>
      <b/>
      <sz val="35"/>
      <color theme="1"/>
      <name val="Arial CYR"/>
      <charset val="1"/>
    </font>
    <font>
      <b/>
      <sz val="16"/>
      <color theme="1"/>
      <name val="Arial CYR"/>
      <charset val="134"/>
    </font>
    <font>
      <b/>
      <sz val="36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2" fontId="16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15"/>
  <sheetViews>
    <sheetView tabSelected="1" view="pageBreakPreview" zoomScale="30" zoomScaleNormal="80" zoomScaleSheetLayoutView="30" workbookViewId="0">
      <selection activeCell="C8" sqref="C8:H115"/>
    </sheetView>
  </sheetViews>
  <sheetFormatPr defaultColWidth="9" defaultRowHeight="27" customHeight="1"/>
  <cols>
    <col min="1" max="2" width="9" style="9"/>
    <col min="3" max="3" width="12.88671875" style="9" customWidth="1"/>
    <col min="4" max="4" width="255.6640625" style="9" customWidth="1"/>
    <col min="5" max="5" width="26.88671875" style="9" customWidth="1"/>
    <col min="6" max="6" width="14.44140625" style="20" customWidth="1"/>
    <col min="7" max="7" width="12.33203125" style="20" customWidth="1"/>
    <col min="8" max="8" width="18.88671875" style="9" customWidth="1"/>
    <col min="9" max="9" width="36.109375" style="9" customWidth="1"/>
    <col min="10" max="16384" width="9" style="9"/>
  </cols>
  <sheetData>
    <row r="1" spans="3:11" s="4" customFormat="1" ht="181.5" customHeight="1">
      <c r="C1" s="64" t="s">
        <v>94</v>
      </c>
      <c r="D1" s="64"/>
      <c r="E1" s="64"/>
      <c r="F1" s="64"/>
      <c r="G1" s="64"/>
      <c r="H1" s="64"/>
      <c r="I1" s="64"/>
      <c r="J1" s="3"/>
      <c r="K1" s="3"/>
    </row>
    <row r="2" spans="3:11" s="4" customFormat="1" ht="45">
      <c r="C2" s="5" t="s">
        <v>18</v>
      </c>
      <c r="D2" s="6"/>
      <c r="E2" s="6"/>
      <c r="F2" s="6"/>
      <c r="G2" s="6"/>
      <c r="H2" s="6"/>
      <c r="I2" s="7"/>
      <c r="J2" s="3"/>
      <c r="K2" s="3"/>
    </row>
    <row r="3" spans="3:11" s="4" customFormat="1" ht="45">
      <c r="C3" s="7" t="s">
        <v>106</v>
      </c>
      <c r="D3" s="5"/>
      <c r="E3" s="5"/>
      <c r="F3" s="5"/>
      <c r="G3" s="5"/>
      <c r="H3" s="5"/>
      <c r="I3" s="7"/>
      <c r="J3" s="3"/>
      <c r="K3" s="3"/>
    </row>
    <row r="4" spans="3:11" s="4" customFormat="1" ht="45">
      <c r="C4" s="7" t="s">
        <v>0</v>
      </c>
      <c r="D4" s="5"/>
      <c r="E4" s="5"/>
      <c r="F4" s="5"/>
      <c r="G4" s="5"/>
      <c r="H4" s="5"/>
      <c r="I4" s="7"/>
      <c r="J4" s="3"/>
      <c r="K4" s="3"/>
    </row>
    <row r="5" spans="3:11" s="4" customFormat="1" ht="45">
      <c r="C5" s="7" t="s">
        <v>1</v>
      </c>
      <c r="D5" s="5"/>
      <c r="E5" s="5"/>
      <c r="F5" s="5"/>
      <c r="G5" s="5"/>
      <c r="H5" s="5"/>
      <c r="I5" s="7"/>
      <c r="J5" s="3"/>
      <c r="K5" s="3"/>
    </row>
    <row r="6" spans="3:11" ht="37.200000000000003">
      <c r="C6" s="63" t="s">
        <v>11</v>
      </c>
      <c r="D6" s="63"/>
      <c r="E6" s="63"/>
      <c r="F6" s="63"/>
      <c r="G6" s="63"/>
      <c r="H6" s="63"/>
      <c r="I6" s="8"/>
      <c r="J6" s="8"/>
      <c r="K6" s="8"/>
    </row>
    <row r="7" spans="3:11" ht="32.25" customHeight="1">
      <c r="C7" s="62" t="s">
        <v>10</v>
      </c>
      <c r="D7" s="62"/>
      <c r="E7" s="62"/>
      <c r="F7" s="62"/>
      <c r="G7" s="62"/>
      <c r="H7" s="62"/>
      <c r="I7" s="8"/>
      <c r="J7" s="8"/>
      <c r="K7" s="8"/>
    </row>
    <row r="8" spans="3:11" ht="12.75" customHeight="1">
      <c r="C8" s="55" t="s">
        <v>2</v>
      </c>
      <c r="D8" s="55" t="s">
        <v>3</v>
      </c>
      <c r="E8" s="51" t="s">
        <v>4</v>
      </c>
      <c r="F8" s="55" t="s">
        <v>5</v>
      </c>
      <c r="G8" s="55" t="s">
        <v>6</v>
      </c>
      <c r="H8" s="55" t="s">
        <v>7</v>
      </c>
    </row>
    <row r="9" spans="3:11" ht="86.4" customHeight="1">
      <c r="C9" s="55"/>
      <c r="D9" s="55"/>
      <c r="E9" s="52"/>
      <c r="F9" s="55"/>
      <c r="G9" s="55"/>
      <c r="H9" s="55"/>
    </row>
    <row r="10" spans="3:11" ht="12.75" customHeight="1">
      <c r="C10" s="55">
        <v>1</v>
      </c>
      <c r="D10" s="58" t="s">
        <v>23</v>
      </c>
      <c r="E10" s="51">
        <v>850</v>
      </c>
      <c r="F10" s="56">
        <f>H10-G10</f>
        <v>15.833333333333334</v>
      </c>
      <c r="G10" s="56">
        <f>H10/6</f>
        <v>3.1666666666666665</v>
      </c>
      <c r="H10" s="48">
        <v>19</v>
      </c>
    </row>
    <row r="11" spans="3:11" ht="51.75" customHeight="1">
      <c r="C11" s="55"/>
      <c r="D11" s="59"/>
      <c r="E11" s="52"/>
      <c r="F11" s="57"/>
      <c r="G11" s="57"/>
      <c r="H11" s="49"/>
    </row>
    <row r="12" spans="3:11" ht="12.75" customHeight="1">
      <c r="C12" s="51">
        <v>2</v>
      </c>
      <c r="D12" s="58" t="s">
        <v>24</v>
      </c>
      <c r="E12" s="55">
        <v>850</v>
      </c>
      <c r="F12" s="56">
        <f>H12-G12</f>
        <v>17.5</v>
      </c>
      <c r="G12" s="56">
        <f>H12/6</f>
        <v>3.5</v>
      </c>
      <c r="H12" s="50">
        <v>21</v>
      </c>
    </row>
    <row r="13" spans="3:11" ht="54.75" customHeight="1">
      <c r="C13" s="52"/>
      <c r="D13" s="59"/>
      <c r="E13" s="55"/>
      <c r="F13" s="57"/>
      <c r="G13" s="57"/>
      <c r="H13" s="50"/>
    </row>
    <row r="14" spans="3:11" ht="15" customHeight="1">
      <c r="C14" s="51">
        <v>3</v>
      </c>
      <c r="D14" s="58" t="s">
        <v>25</v>
      </c>
      <c r="E14" s="55">
        <v>450</v>
      </c>
      <c r="F14" s="56">
        <f>H14-G14</f>
        <v>12.5</v>
      </c>
      <c r="G14" s="56">
        <f>H14/6</f>
        <v>2.5</v>
      </c>
      <c r="H14" s="50">
        <v>15</v>
      </c>
    </row>
    <row r="15" spans="3:11" ht="49.5" customHeight="1">
      <c r="C15" s="52"/>
      <c r="D15" s="59"/>
      <c r="E15" s="55"/>
      <c r="F15" s="57"/>
      <c r="G15" s="57"/>
      <c r="H15" s="50"/>
    </row>
    <row r="16" spans="3:11" ht="15" customHeight="1">
      <c r="C16" s="51">
        <v>4</v>
      </c>
      <c r="D16" s="61" t="s">
        <v>26</v>
      </c>
      <c r="E16" s="55">
        <v>450</v>
      </c>
      <c r="F16" s="56">
        <f>H16-G16</f>
        <v>14.166666666666666</v>
      </c>
      <c r="G16" s="56">
        <f>H16/6</f>
        <v>2.8333333333333335</v>
      </c>
      <c r="H16" s="50">
        <v>17</v>
      </c>
    </row>
    <row r="17" spans="3:8" ht="51" customHeight="1">
      <c r="C17" s="52"/>
      <c r="D17" s="61"/>
      <c r="E17" s="55"/>
      <c r="F17" s="57"/>
      <c r="G17" s="57"/>
      <c r="H17" s="50"/>
    </row>
    <row r="18" spans="3:8" ht="15" customHeight="1">
      <c r="C18" s="51">
        <v>5</v>
      </c>
      <c r="D18" s="61" t="s">
        <v>27</v>
      </c>
      <c r="E18" s="55">
        <v>700</v>
      </c>
      <c r="F18" s="56">
        <f>H18-G18</f>
        <v>13.333333333333334</v>
      </c>
      <c r="G18" s="56">
        <f>H18/6</f>
        <v>2.6666666666666665</v>
      </c>
      <c r="H18" s="50">
        <v>16</v>
      </c>
    </row>
    <row r="19" spans="3:8" ht="51" customHeight="1">
      <c r="C19" s="52"/>
      <c r="D19" s="61"/>
      <c r="E19" s="55"/>
      <c r="F19" s="57"/>
      <c r="G19" s="57"/>
      <c r="H19" s="50"/>
    </row>
    <row r="20" spans="3:8" ht="15" customHeight="1">
      <c r="C20" s="51">
        <v>6</v>
      </c>
      <c r="D20" s="58" t="s">
        <v>28</v>
      </c>
      <c r="E20" s="55">
        <v>600</v>
      </c>
      <c r="F20" s="56">
        <f>H20-G20</f>
        <v>12.916666666666666</v>
      </c>
      <c r="G20" s="56">
        <f>H20/6</f>
        <v>2.5833333333333335</v>
      </c>
      <c r="H20" s="48">
        <v>15.5</v>
      </c>
    </row>
    <row r="21" spans="3:8" ht="53.25" customHeight="1">
      <c r="C21" s="52"/>
      <c r="D21" s="59"/>
      <c r="E21" s="55"/>
      <c r="F21" s="57"/>
      <c r="G21" s="57"/>
      <c r="H21" s="49"/>
    </row>
    <row r="22" spans="3:8" ht="15" customHeight="1">
      <c r="C22" s="51">
        <v>7</v>
      </c>
      <c r="D22" s="61" t="s">
        <v>29</v>
      </c>
      <c r="E22" s="55">
        <v>700</v>
      </c>
      <c r="F22" s="60">
        <f>H22-G22</f>
        <v>14.583333333333334</v>
      </c>
      <c r="G22" s="60">
        <f>H22/6</f>
        <v>2.9166666666666665</v>
      </c>
      <c r="H22" s="50">
        <v>17.5</v>
      </c>
    </row>
    <row r="23" spans="3:8" ht="54" customHeight="1">
      <c r="C23" s="52"/>
      <c r="D23" s="61"/>
      <c r="E23" s="55"/>
      <c r="F23" s="60"/>
      <c r="G23" s="60"/>
      <c r="H23" s="50"/>
    </row>
    <row r="24" spans="3:8" ht="15" customHeight="1">
      <c r="C24" s="51">
        <v>8</v>
      </c>
      <c r="D24" s="58" t="s">
        <v>30</v>
      </c>
      <c r="E24" s="51">
        <v>580</v>
      </c>
      <c r="F24" s="56">
        <f>H24-G24</f>
        <v>12.5</v>
      </c>
      <c r="G24" s="56">
        <f>H24/6</f>
        <v>2.5</v>
      </c>
      <c r="H24" s="48">
        <v>15</v>
      </c>
    </row>
    <row r="25" spans="3:8" ht="53.25" customHeight="1">
      <c r="C25" s="52"/>
      <c r="D25" s="59"/>
      <c r="E25" s="52"/>
      <c r="F25" s="57"/>
      <c r="G25" s="57"/>
      <c r="H25" s="49"/>
    </row>
    <row r="26" spans="3:8" ht="15" customHeight="1">
      <c r="C26" s="51">
        <v>9</v>
      </c>
      <c r="D26" s="53" t="s">
        <v>31</v>
      </c>
      <c r="E26" s="55">
        <v>650</v>
      </c>
      <c r="F26" s="56">
        <f>H26-G26</f>
        <v>13.333333333333334</v>
      </c>
      <c r="G26" s="56">
        <f>H26/6</f>
        <v>2.6666666666666665</v>
      </c>
      <c r="H26" s="48">
        <v>16</v>
      </c>
    </row>
    <row r="27" spans="3:8" ht="51.75" customHeight="1">
      <c r="C27" s="52"/>
      <c r="D27" s="54"/>
      <c r="E27" s="55"/>
      <c r="F27" s="57"/>
      <c r="G27" s="57"/>
      <c r="H27" s="49"/>
    </row>
    <row r="28" spans="3:8" ht="15" customHeight="1">
      <c r="C28" s="55">
        <v>10</v>
      </c>
      <c r="D28" s="58" t="s">
        <v>32</v>
      </c>
      <c r="E28" s="55">
        <v>600</v>
      </c>
      <c r="F28" s="60">
        <f>H28-G28</f>
        <v>11.666666666666666</v>
      </c>
      <c r="G28" s="60">
        <f>H28/6</f>
        <v>2.3333333333333335</v>
      </c>
      <c r="H28" s="50">
        <v>14</v>
      </c>
    </row>
    <row r="29" spans="3:8" ht="54" customHeight="1">
      <c r="C29" s="55"/>
      <c r="D29" s="59"/>
      <c r="E29" s="55"/>
      <c r="F29" s="60"/>
      <c r="G29" s="60"/>
      <c r="H29" s="50"/>
    </row>
    <row r="30" spans="3:8" ht="15" customHeight="1">
      <c r="C30" s="55">
        <v>11</v>
      </c>
      <c r="D30" s="58" t="s">
        <v>92</v>
      </c>
      <c r="E30" s="55">
        <v>600</v>
      </c>
      <c r="F30" s="60">
        <f>H30-G30</f>
        <v>12.5</v>
      </c>
      <c r="G30" s="60">
        <f>H30/6</f>
        <v>2.5</v>
      </c>
      <c r="H30" s="50">
        <v>15</v>
      </c>
    </row>
    <row r="31" spans="3:8" ht="51.75" customHeight="1">
      <c r="C31" s="55"/>
      <c r="D31" s="59"/>
      <c r="E31" s="55"/>
      <c r="F31" s="60"/>
      <c r="G31" s="60"/>
      <c r="H31" s="50"/>
    </row>
    <row r="32" spans="3:8" ht="65.25" customHeight="1">
      <c r="C32" s="51">
        <v>12</v>
      </c>
      <c r="D32" s="58" t="s">
        <v>91</v>
      </c>
      <c r="E32" s="55">
        <v>300</v>
      </c>
      <c r="F32" s="60">
        <f>H32-G32</f>
        <v>11.666666666666666</v>
      </c>
      <c r="G32" s="60">
        <f>H32/6</f>
        <v>2.3333333333333335</v>
      </c>
      <c r="H32" s="50">
        <v>14</v>
      </c>
    </row>
    <row r="33" spans="3:8" ht="14.4">
      <c r="C33" s="52"/>
      <c r="D33" s="59"/>
      <c r="E33" s="55"/>
      <c r="F33" s="60"/>
      <c r="G33" s="60"/>
      <c r="H33" s="50"/>
    </row>
    <row r="34" spans="3:8" ht="68.25" customHeight="1">
      <c r="C34" s="25">
        <v>13</v>
      </c>
      <c r="D34" s="32" t="s">
        <v>33</v>
      </c>
      <c r="E34" s="23">
        <v>1500</v>
      </c>
      <c r="F34" s="27">
        <f t="shared" ref="F34:F101" si="0">H34-G34</f>
        <v>21.25</v>
      </c>
      <c r="G34" s="27">
        <f t="shared" ref="G34:G101" si="1">H34/6</f>
        <v>4.25</v>
      </c>
      <c r="H34" s="29">
        <v>25.5</v>
      </c>
    </row>
    <row r="35" spans="3:8" ht="64.5" customHeight="1">
      <c r="C35" s="25">
        <v>14</v>
      </c>
      <c r="D35" s="22" t="s">
        <v>93</v>
      </c>
      <c r="E35" s="25">
        <v>700</v>
      </c>
      <c r="F35" s="27">
        <f t="shared" si="0"/>
        <v>15.833333333333334</v>
      </c>
      <c r="G35" s="27">
        <f t="shared" si="1"/>
        <v>3.1666666666666665</v>
      </c>
      <c r="H35" s="29">
        <v>19</v>
      </c>
    </row>
    <row r="36" spans="3:8" ht="68.25" customHeight="1">
      <c r="C36" s="25">
        <v>15</v>
      </c>
      <c r="D36" s="22" t="s">
        <v>34</v>
      </c>
      <c r="E36" s="25">
        <v>1000</v>
      </c>
      <c r="F36" s="27">
        <f t="shared" si="0"/>
        <v>17.5</v>
      </c>
      <c r="G36" s="27">
        <f t="shared" si="1"/>
        <v>3.5</v>
      </c>
      <c r="H36" s="29">
        <v>21</v>
      </c>
    </row>
    <row r="37" spans="3:8" ht="83.4" customHeight="1">
      <c r="C37" s="10">
        <v>16</v>
      </c>
      <c r="D37" s="22" t="s">
        <v>35</v>
      </c>
      <c r="E37" s="25">
        <v>700</v>
      </c>
      <c r="F37" s="27">
        <f t="shared" si="0"/>
        <v>15.833333333333334</v>
      </c>
      <c r="G37" s="27">
        <f t="shared" si="1"/>
        <v>3.1666666666666665</v>
      </c>
      <c r="H37" s="29">
        <v>19</v>
      </c>
    </row>
    <row r="38" spans="3:8" ht="63.75" customHeight="1">
      <c r="C38" s="25">
        <v>17</v>
      </c>
      <c r="D38" s="32" t="s">
        <v>36</v>
      </c>
      <c r="E38" s="25">
        <v>500</v>
      </c>
      <c r="F38" s="27">
        <f t="shared" si="0"/>
        <v>14.166666666666666</v>
      </c>
      <c r="G38" s="27">
        <f t="shared" si="1"/>
        <v>2.8333333333333335</v>
      </c>
      <c r="H38" s="29">
        <v>17</v>
      </c>
    </row>
    <row r="39" spans="3:8" ht="77.400000000000006" customHeight="1">
      <c r="C39" s="25">
        <v>18</v>
      </c>
      <c r="D39" s="11" t="s">
        <v>37</v>
      </c>
      <c r="E39" s="25">
        <v>350</v>
      </c>
      <c r="F39" s="26">
        <f t="shared" si="0"/>
        <v>11.25</v>
      </c>
      <c r="G39" s="26">
        <f t="shared" si="1"/>
        <v>2.25</v>
      </c>
      <c r="H39" s="21">
        <v>13.5</v>
      </c>
    </row>
    <row r="40" spans="3:8" ht="79.8" customHeight="1">
      <c r="C40" s="40">
        <v>19</v>
      </c>
      <c r="D40" s="11" t="s">
        <v>102</v>
      </c>
      <c r="E40" s="40">
        <v>350</v>
      </c>
      <c r="F40" s="44">
        <f t="shared" ref="F40" si="2">H40-G40</f>
        <v>11.666666666666666</v>
      </c>
      <c r="G40" s="44">
        <f t="shared" ref="G40" si="3">H40/6</f>
        <v>2.3333333333333335</v>
      </c>
      <c r="H40" s="37">
        <v>14</v>
      </c>
    </row>
    <row r="41" spans="3:8" ht="63.75" customHeight="1">
      <c r="C41" s="40">
        <v>20</v>
      </c>
      <c r="D41" s="31" t="s">
        <v>38</v>
      </c>
      <c r="E41" s="25">
        <v>300</v>
      </c>
      <c r="F41" s="26">
        <f t="shared" si="0"/>
        <v>11.666666666666666</v>
      </c>
      <c r="G41" s="26">
        <f t="shared" si="1"/>
        <v>2.3333333333333335</v>
      </c>
      <c r="H41" s="21">
        <v>14</v>
      </c>
    </row>
    <row r="42" spans="3:8" ht="69" customHeight="1">
      <c r="C42" s="40">
        <v>21</v>
      </c>
      <c r="D42" s="31" t="s">
        <v>96</v>
      </c>
      <c r="E42" s="25">
        <v>300</v>
      </c>
      <c r="F42" s="28">
        <f t="shared" si="0"/>
        <v>12.5</v>
      </c>
      <c r="G42" s="28">
        <f t="shared" si="1"/>
        <v>2.5</v>
      </c>
      <c r="H42" s="30">
        <v>15</v>
      </c>
    </row>
    <row r="43" spans="3:8" ht="69" customHeight="1">
      <c r="C43" s="40">
        <v>22</v>
      </c>
      <c r="D43" s="31" t="s">
        <v>97</v>
      </c>
      <c r="E43" s="24">
        <v>360</v>
      </c>
      <c r="F43" s="28">
        <f t="shared" si="0"/>
        <v>11.666666666666666</v>
      </c>
      <c r="G43" s="28">
        <f t="shared" si="1"/>
        <v>2.3333333333333335</v>
      </c>
      <c r="H43" s="30">
        <v>14</v>
      </c>
    </row>
    <row r="44" spans="3:8" ht="69" customHeight="1">
      <c r="C44" s="40">
        <v>23</v>
      </c>
      <c r="D44" s="31" t="s">
        <v>100</v>
      </c>
      <c r="E44" s="24">
        <v>500</v>
      </c>
      <c r="F44" s="28">
        <f t="shared" si="0"/>
        <v>15</v>
      </c>
      <c r="G44" s="28">
        <f t="shared" si="1"/>
        <v>3</v>
      </c>
      <c r="H44" s="30">
        <v>18</v>
      </c>
    </row>
    <row r="45" spans="3:8" ht="69" customHeight="1">
      <c r="C45" s="40">
        <v>24</v>
      </c>
      <c r="D45" s="11" t="s">
        <v>39</v>
      </c>
      <c r="E45" s="25">
        <v>500</v>
      </c>
      <c r="F45" s="26">
        <f t="shared" si="0"/>
        <v>11.666666666666666</v>
      </c>
      <c r="G45" s="26">
        <f t="shared" si="1"/>
        <v>2.3333333333333335</v>
      </c>
      <c r="H45" s="21">
        <v>14</v>
      </c>
    </row>
    <row r="46" spans="3:8" ht="69" customHeight="1">
      <c r="C46" s="40">
        <v>25</v>
      </c>
      <c r="D46" s="11" t="s">
        <v>40</v>
      </c>
      <c r="E46" s="25">
        <v>700</v>
      </c>
      <c r="F46" s="26">
        <f t="shared" si="0"/>
        <v>15.833333333333334</v>
      </c>
      <c r="G46" s="26">
        <f t="shared" si="1"/>
        <v>3.1666666666666665</v>
      </c>
      <c r="H46" s="21">
        <v>19</v>
      </c>
    </row>
    <row r="47" spans="3:8" ht="69" customHeight="1">
      <c r="C47" s="40">
        <v>26</v>
      </c>
      <c r="D47" s="11" t="s">
        <v>41</v>
      </c>
      <c r="E47" s="25">
        <v>250</v>
      </c>
      <c r="F47" s="26">
        <f t="shared" si="0"/>
        <v>10.833333333333334</v>
      </c>
      <c r="G47" s="26">
        <f t="shared" si="1"/>
        <v>2.1666666666666665</v>
      </c>
      <c r="H47" s="21">
        <v>13</v>
      </c>
    </row>
    <row r="48" spans="3:8" ht="69" customHeight="1">
      <c r="C48" s="40">
        <v>27</v>
      </c>
      <c r="D48" s="11" t="s">
        <v>42</v>
      </c>
      <c r="E48" s="25">
        <v>200</v>
      </c>
      <c r="F48" s="26">
        <f t="shared" si="0"/>
        <v>10.416666666666666</v>
      </c>
      <c r="G48" s="26">
        <f t="shared" si="1"/>
        <v>2.0833333333333335</v>
      </c>
      <c r="H48" s="21">
        <v>12.5</v>
      </c>
    </row>
    <row r="49" spans="3:8" ht="69" customHeight="1">
      <c r="C49" s="40">
        <v>28</v>
      </c>
      <c r="D49" s="11" t="s">
        <v>43</v>
      </c>
      <c r="E49" s="25">
        <v>500</v>
      </c>
      <c r="F49" s="26">
        <f t="shared" si="0"/>
        <v>12.5</v>
      </c>
      <c r="G49" s="26">
        <f t="shared" si="1"/>
        <v>2.5</v>
      </c>
      <c r="H49" s="21">
        <v>15</v>
      </c>
    </row>
    <row r="50" spans="3:8" ht="69" customHeight="1">
      <c r="C50" s="39">
        <v>29</v>
      </c>
      <c r="D50" s="11" t="s">
        <v>44</v>
      </c>
      <c r="E50" s="23">
        <v>500</v>
      </c>
      <c r="F50" s="27">
        <f t="shared" si="0"/>
        <v>12.5</v>
      </c>
      <c r="G50" s="27">
        <f t="shared" si="1"/>
        <v>2.5</v>
      </c>
      <c r="H50" s="12">
        <v>15</v>
      </c>
    </row>
    <row r="51" spans="3:8" ht="65.25" customHeight="1">
      <c r="C51" s="40">
        <v>30</v>
      </c>
      <c r="D51" s="11" t="s">
        <v>45</v>
      </c>
      <c r="E51" s="23">
        <v>500</v>
      </c>
      <c r="F51" s="27">
        <f t="shared" si="0"/>
        <v>13.333333333333334</v>
      </c>
      <c r="G51" s="27">
        <f t="shared" si="1"/>
        <v>2.6666666666666665</v>
      </c>
      <c r="H51" s="21">
        <v>16</v>
      </c>
    </row>
    <row r="52" spans="3:8" ht="72" customHeight="1">
      <c r="C52" s="39">
        <v>31</v>
      </c>
      <c r="D52" s="11" t="s">
        <v>46</v>
      </c>
      <c r="E52" s="23">
        <v>450</v>
      </c>
      <c r="F52" s="27">
        <f t="shared" si="0"/>
        <v>13.333333333333334</v>
      </c>
      <c r="G52" s="27">
        <f t="shared" si="1"/>
        <v>2.6666666666666665</v>
      </c>
      <c r="H52" s="21">
        <v>16</v>
      </c>
    </row>
    <row r="53" spans="3:8" ht="63.75" customHeight="1">
      <c r="C53" s="39">
        <v>32</v>
      </c>
      <c r="D53" s="32" t="s">
        <v>47</v>
      </c>
      <c r="E53" s="23">
        <v>400</v>
      </c>
      <c r="F53" s="27">
        <f t="shared" si="0"/>
        <v>14.166666666666666</v>
      </c>
      <c r="G53" s="27">
        <f t="shared" si="1"/>
        <v>2.8333333333333335</v>
      </c>
      <c r="H53" s="29">
        <v>17</v>
      </c>
    </row>
    <row r="54" spans="3:8" ht="63.75" customHeight="1">
      <c r="C54" s="39">
        <v>33</v>
      </c>
      <c r="D54" s="32" t="s">
        <v>48</v>
      </c>
      <c r="E54" s="23">
        <v>400</v>
      </c>
      <c r="F54" s="27">
        <f t="shared" si="0"/>
        <v>14.166666666666666</v>
      </c>
      <c r="G54" s="27">
        <f t="shared" si="1"/>
        <v>2.8333333333333335</v>
      </c>
      <c r="H54" s="29">
        <v>17</v>
      </c>
    </row>
    <row r="55" spans="3:8" ht="63.75" customHeight="1">
      <c r="C55" s="38">
        <v>34</v>
      </c>
      <c r="D55" s="32" t="s">
        <v>49</v>
      </c>
      <c r="E55" s="23">
        <v>400</v>
      </c>
      <c r="F55" s="27">
        <f t="shared" si="0"/>
        <v>14.166666666666666</v>
      </c>
      <c r="G55" s="27">
        <f t="shared" si="1"/>
        <v>2.8333333333333335</v>
      </c>
      <c r="H55" s="29">
        <v>17</v>
      </c>
    </row>
    <row r="56" spans="3:8" ht="63.75" customHeight="1">
      <c r="C56" s="40">
        <v>35</v>
      </c>
      <c r="D56" s="32" t="s">
        <v>50</v>
      </c>
      <c r="E56" s="23">
        <v>400</v>
      </c>
      <c r="F56" s="27">
        <f t="shared" si="0"/>
        <v>15.833333333333334</v>
      </c>
      <c r="G56" s="27">
        <f t="shared" si="1"/>
        <v>3.1666666666666665</v>
      </c>
      <c r="H56" s="29">
        <v>19</v>
      </c>
    </row>
    <row r="57" spans="3:8" ht="69.75" customHeight="1">
      <c r="C57" s="40">
        <v>36</v>
      </c>
      <c r="D57" s="32" t="s">
        <v>51</v>
      </c>
      <c r="E57" s="23">
        <v>400</v>
      </c>
      <c r="F57" s="27">
        <f t="shared" si="0"/>
        <v>15.833333333333334</v>
      </c>
      <c r="G57" s="27">
        <f t="shared" si="1"/>
        <v>3.1666666666666665</v>
      </c>
      <c r="H57" s="29">
        <v>19</v>
      </c>
    </row>
    <row r="58" spans="3:8" ht="68.25" customHeight="1">
      <c r="C58" s="38">
        <v>37</v>
      </c>
      <c r="D58" s="31" t="s">
        <v>52</v>
      </c>
      <c r="E58" s="25">
        <v>350</v>
      </c>
      <c r="F58" s="26">
        <f t="shared" si="0"/>
        <v>10.833333333333334</v>
      </c>
      <c r="G58" s="26">
        <f t="shared" si="1"/>
        <v>2.1666666666666665</v>
      </c>
      <c r="H58" s="21">
        <v>13</v>
      </c>
    </row>
    <row r="59" spans="3:8" ht="77.25" customHeight="1">
      <c r="C59" s="38">
        <v>38</v>
      </c>
      <c r="D59" s="31" t="s">
        <v>53</v>
      </c>
      <c r="E59" s="25">
        <v>450</v>
      </c>
      <c r="F59" s="26">
        <f t="shared" si="0"/>
        <v>13.75</v>
      </c>
      <c r="G59" s="26">
        <f t="shared" si="1"/>
        <v>2.75</v>
      </c>
      <c r="H59" s="21">
        <v>16.5</v>
      </c>
    </row>
    <row r="60" spans="3:8" ht="69" customHeight="1">
      <c r="C60" s="38">
        <v>39</v>
      </c>
      <c r="D60" s="31" t="s">
        <v>54</v>
      </c>
      <c r="E60" s="25">
        <v>400</v>
      </c>
      <c r="F60" s="26">
        <f t="shared" si="0"/>
        <v>14.166666666666666</v>
      </c>
      <c r="G60" s="26">
        <f t="shared" si="1"/>
        <v>2.8333333333333335</v>
      </c>
      <c r="H60" s="21">
        <v>17</v>
      </c>
    </row>
    <row r="61" spans="3:8" ht="66.75" customHeight="1">
      <c r="C61" s="38">
        <v>40</v>
      </c>
      <c r="D61" s="31" t="s">
        <v>55</v>
      </c>
      <c r="E61" s="25">
        <v>400</v>
      </c>
      <c r="F61" s="26">
        <f t="shared" si="0"/>
        <v>15</v>
      </c>
      <c r="G61" s="26">
        <f t="shared" si="1"/>
        <v>3</v>
      </c>
      <c r="H61" s="21">
        <v>18</v>
      </c>
    </row>
    <row r="62" spans="3:8" ht="51" customHeight="1">
      <c r="C62" s="38">
        <v>41</v>
      </c>
      <c r="D62" s="13" t="s">
        <v>56</v>
      </c>
      <c r="E62" s="24">
        <v>450</v>
      </c>
      <c r="F62" s="28">
        <f t="shared" si="0"/>
        <v>13.333333333333334</v>
      </c>
      <c r="G62" s="28">
        <f t="shared" si="1"/>
        <v>2.6666666666666665</v>
      </c>
      <c r="H62" s="30">
        <v>16</v>
      </c>
    </row>
    <row r="63" spans="3:8" ht="61.8">
      <c r="C63" s="38">
        <v>42</v>
      </c>
      <c r="D63" s="13" t="s">
        <v>103</v>
      </c>
      <c r="E63" s="45">
        <v>600</v>
      </c>
      <c r="F63" s="42">
        <f t="shared" ref="F63" si="4">H63-G63</f>
        <v>18.333333333333332</v>
      </c>
      <c r="G63" s="42">
        <f t="shared" ref="G63" si="5">H63/6</f>
        <v>3.6666666666666665</v>
      </c>
      <c r="H63" s="12">
        <v>22</v>
      </c>
    </row>
    <row r="64" spans="3:8" ht="67.5" customHeight="1">
      <c r="C64" s="38">
        <v>43</v>
      </c>
      <c r="D64" s="22" t="s">
        <v>57</v>
      </c>
      <c r="E64" s="23">
        <v>250</v>
      </c>
      <c r="F64" s="27">
        <f t="shared" si="0"/>
        <v>10.833333333333334</v>
      </c>
      <c r="G64" s="27">
        <f t="shared" si="1"/>
        <v>2.1666666666666665</v>
      </c>
      <c r="H64" s="29">
        <v>13</v>
      </c>
    </row>
    <row r="65" spans="3:8" ht="67.5" customHeight="1">
      <c r="C65" s="38">
        <v>44</v>
      </c>
      <c r="D65" s="43" t="s">
        <v>105</v>
      </c>
      <c r="E65" s="38">
        <v>355</v>
      </c>
      <c r="F65" s="41">
        <f t="shared" ref="F65" si="6">H65-G65</f>
        <v>15</v>
      </c>
      <c r="G65" s="41">
        <f t="shared" ref="G65" si="7">H65/6</f>
        <v>3</v>
      </c>
      <c r="H65" s="36">
        <v>18</v>
      </c>
    </row>
    <row r="66" spans="3:8" ht="70.5" customHeight="1">
      <c r="C66" s="38">
        <v>45</v>
      </c>
      <c r="D66" s="22" t="s">
        <v>58</v>
      </c>
      <c r="E66" s="23">
        <v>125</v>
      </c>
      <c r="F66" s="27">
        <f t="shared" si="0"/>
        <v>9.1666666666666661</v>
      </c>
      <c r="G66" s="27">
        <f t="shared" si="1"/>
        <v>1.8333333333333333</v>
      </c>
      <c r="H66" s="29">
        <v>11</v>
      </c>
    </row>
    <row r="67" spans="3:8" ht="64.5" customHeight="1">
      <c r="C67" s="38">
        <v>46</v>
      </c>
      <c r="D67" s="22" t="s">
        <v>59</v>
      </c>
      <c r="E67" s="23">
        <v>80</v>
      </c>
      <c r="F67" s="27">
        <f t="shared" si="0"/>
        <v>7.5</v>
      </c>
      <c r="G67" s="27">
        <f t="shared" si="1"/>
        <v>1.5</v>
      </c>
      <c r="H67" s="29">
        <v>9</v>
      </c>
    </row>
    <row r="68" spans="3:8" ht="66" customHeight="1">
      <c r="C68" s="38">
        <v>47</v>
      </c>
      <c r="D68" s="22" t="s">
        <v>60</v>
      </c>
      <c r="E68" s="23">
        <v>100</v>
      </c>
      <c r="F68" s="27">
        <f t="shared" si="0"/>
        <v>10</v>
      </c>
      <c r="G68" s="27">
        <f t="shared" si="1"/>
        <v>2</v>
      </c>
      <c r="H68" s="29">
        <v>12</v>
      </c>
    </row>
    <row r="69" spans="3:8" ht="63.75" customHeight="1">
      <c r="C69" s="38">
        <v>48</v>
      </c>
      <c r="D69" s="22" t="s">
        <v>61</v>
      </c>
      <c r="E69" s="23">
        <v>110</v>
      </c>
      <c r="F69" s="27">
        <f t="shared" si="0"/>
        <v>10</v>
      </c>
      <c r="G69" s="27">
        <f t="shared" si="1"/>
        <v>2</v>
      </c>
      <c r="H69" s="29">
        <v>12</v>
      </c>
    </row>
    <row r="70" spans="3:8" ht="63.75" customHeight="1">
      <c r="C70" s="38">
        <v>49</v>
      </c>
      <c r="D70" s="22" t="s">
        <v>62</v>
      </c>
      <c r="E70" s="23">
        <v>400</v>
      </c>
      <c r="F70" s="27">
        <f t="shared" si="0"/>
        <v>12.5</v>
      </c>
      <c r="G70" s="27">
        <f t="shared" si="1"/>
        <v>2.5</v>
      </c>
      <c r="H70" s="29">
        <v>15</v>
      </c>
    </row>
    <row r="71" spans="3:8" ht="72.75" customHeight="1">
      <c r="C71" s="38">
        <v>50</v>
      </c>
      <c r="D71" s="31" t="s">
        <v>63</v>
      </c>
      <c r="E71" s="23">
        <v>70</v>
      </c>
      <c r="F71" s="27">
        <f t="shared" si="0"/>
        <v>7.5</v>
      </c>
      <c r="G71" s="27">
        <f t="shared" si="1"/>
        <v>1.5</v>
      </c>
      <c r="H71" s="29">
        <v>9</v>
      </c>
    </row>
    <row r="72" spans="3:8" ht="72.75" customHeight="1">
      <c r="C72" s="38">
        <v>51</v>
      </c>
      <c r="D72" s="31" t="s">
        <v>64</v>
      </c>
      <c r="E72" s="25">
        <v>90</v>
      </c>
      <c r="F72" s="26">
        <f t="shared" si="0"/>
        <v>10</v>
      </c>
      <c r="G72" s="26">
        <f t="shared" si="1"/>
        <v>2</v>
      </c>
      <c r="H72" s="21">
        <v>12</v>
      </c>
    </row>
    <row r="73" spans="3:8" ht="72.75" customHeight="1">
      <c r="C73" s="38">
        <v>52</v>
      </c>
      <c r="D73" s="22" t="s">
        <v>99</v>
      </c>
      <c r="E73" s="24">
        <v>130</v>
      </c>
      <c r="F73" s="26">
        <f t="shared" si="0"/>
        <v>6.666666666666667</v>
      </c>
      <c r="G73" s="26">
        <f t="shared" si="1"/>
        <v>1.3333333333333333</v>
      </c>
      <c r="H73" s="21">
        <v>8</v>
      </c>
    </row>
    <row r="74" spans="3:8" ht="72.75" customHeight="1">
      <c r="C74" s="38">
        <v>53</v>
      </c>
      <c r="D74" s="31" t="s">
        <v>65</v>
      </c>
      <c r="E74" s="24">
        <v>120</v>
      </c>
      <c r="F74" s="26">
        <f t="shared" si="0"/>
        <v>5.833333333333333</v>
      </c>
      <c r="G74" s="26">
        <f t="shared" si="1"/>
        <v>1.1666666666666667</v>
      </c>
      <c r="H74" s="21">
        <v>7</v>
      </c>
    </row>
    <row r="75" spans="3:8" ht="72.75" customHeight="1">
      <c r="C75" s="40">
        <v>54</v>
      </c>
      <c r="D75" s="1" t="s">
        <v>66</v>
      </c>
      <c r="E75" s="24">
        <v>100</v>
      </c>
      <c r="F75" s="26">
        <f t="shared" si="0"/>
        <v>14.166666666666666</v>
      </c>
      <c r="G75" s="26">
        <f t="shared" si="1"/>
        <v>2.8333333333333335</v>
      </c>
      <c r="H75" s="21">
        <v>17</v>
      </c>
    </row>
    <row r="76" spans="3:8" ht="72.75" customHeight="1">
      <c r="C76" s="38">
        <v>55</v>
      </c>
      <c r="D76" s="1" t="s">
        <v>67</v>
      </c>
      <c r="E76" s="24">
        <v>100</v>
      </c>
      <c r="F76" s="26">
        <f t="shared" si="0"/>
        <v>14.166666666666666</v>
      </c>
      <c r="G76" s="26">
        <f t="shared" si="1"/>
        <v>2.8333333333333335</v>
      </c>
      <c r="H76" s="21">
        <v>17</v>
      </c>
    </row>
    <row r="77" spans="3:8" ht="72.75" customHeight="1">
      <c r="C77" s="38">
        <v>56</v>
      </c>
      <c r="D77" s="1" t="s">
        <v>68</v>
      </c>
      <c r="E77" s="24">
        <v>100</v>
      </c>
      <c r="F77" s="26">
        <f t="shared" si="0"/>
        <v>14.166666666666666</v>
      </c>
      <c r="G77" s="26">
        <f t="shared" si="1"/>
        <v>2.8333333333333335</v>
      </c>
      <c r="H77" s="21">
        <v>17</v>
      </c>
    </row>
    <row r="78" spans="3:8" ht="72.75" customHeight="1">
      <c r="C78" s="38">
        <v>57</v>
      </c>
      <c r="D78" s="1" t="s">
        <v>104</v>
      </c>
      <c r="E78" s="24">
        <v>100</v>
      </c>
      <c r="F78" s="26">
        <f t="shared" si="0"/>
        <v>14.166666666666666</v>
      </c>
      <c r="G78" s="26">
        <f t="shared" si="1"/>
        <v>2.8333333333333335</v>
      </c>
      <c r="H78" s="21">
        <v>17</v>
      </c>
    </row>
    <row r="79" spans="3:8" ht="72.75" customHeight="1">
      <c r="C79" s="38">
        <v>58</v>
      </c>
      <c r="D79" s="14" t="s">
        <v>69</v>
      </c>
      <c r="E79" s="25">
        <v>120</v>
      </c>
      <c r="F79" s="26">
        <f t="shared" si="0"/>
        <v>12.5</v>
      </c>
      <c r="G79" s="26">
        <f t="shared" si="1"/>
        <v>2.5</v>
      </c>
      <c r="H79" s="21">
        <v>15</v>
      </c>
    </row>
    <row r="80" spans="3:8" ht="72.75" customHeight="1">
      <c r="C80" s="38">
        <v>59</v>
      </c>
      <c r="D80" s="15" t="s">
        <v>70</v>
      </c>
      <c r="E80" s="23" t="s">
        <v>8</v>
      </c>
      <c r="F80" s="27">
        <f t="shared" si="0"/>
        <v>49.166666666666664</v>
      </c>
      <c r="G80" s="27">
        <f t="shared" si="1"/>
        <v>9.8333333333333339</v>
      </c>
      <c r="H80" s="29">
        <v>59</v>
      </c>
    </row>
    <row r="81" spans="3:8" ht="72.75" customHeight="1">
      <c r="C81" s="38">
        <v>60</v>
      </c>
      <c r="D81" s="16" t="s">
        <v>71</v>
      </c>
      <c r="E81" s="25" t="s">
        <v>8</v>
      </c>
      <c r="F81" s="27">
        <f t="shared" si="0"/>
        <v>45.833333333333336</v>
      </c>
      <c r="G81" s="27">
        <f t="shared" si="1"/>
        <v>9.1666666666666661</v>
      </c>
      <c r="H81" s="29">
        <v>55</v>
      </c>
    </row>
    <row r="82" spans="3:8" ht="83.4" customHeight="1">
      <c r="C82" s="40">
        <v>61</v>
      </c>
      <c r="D82" s="16" t="s">
        <v>72</v>
      </c>
      <c r="E82" s="25" t="s">
        <v>9</v>
      </c>
      <c r="F82" s="27">
        <f t="shared" si="0"/>
        <v>65.833333333333329</v>
      </c>
      <c r="G82" s="27">
        <f t="shared" si="1"/>
        <v>13.166666666666666</v>
      </c>
      <c r="H82" s="29">
        <v>79</v>
      </c>
    </row>
    <row r="83" spans="3:8" ht="87.6" customHeight="1">
      <c r="C83" s="38">
        <v>62</v>
      </c>
      <c r="D83" s="16" t="s">
        <v>73</v>
      </c>
      <c r="E83" s="25" t="s">
        <v>9</v>
      </c>
      <c r="F83" s="27">
        <f t="shared" si="0"/>
        <v>63.333333333333336</v>
      </c>
      <c r="G83" s="27">
        <f t="shared" si="1"/>
        <v>12.666666666666666</v>
      </c>
      <c r="H83" s="29">
        <v>76</v>
      </c>
    </row>
    <row r="84" spans="3:8" ht="83.4" customHeight="1">
      <c r="C84" s="38">
        <v>63</v>
      </c>
      <c r="D84" s="2" t="s">
        <v>74</v>
      </c>
      <c r="E84" s="25" t="s">
        <v>9</v>
      </c>
      <c r="F84" s="27">
        <f t="shared" si="0"/>
        <v>61.666666666666664</v>
      </c>
      <c r="G84" s="27">
        <f t="shared" si="1"/>
        <v>12.333333333333334</v>
      </c>
      <c r="H84" s="29">
        <v>74</v>
      </c>
    </row>
    <row r="85" spans="3:8" ht="85.2" customHeight="1">
      <c r="C85" s="38">
        <v>64</v>
      </c>
      <c r="D85" s="2" t="s">
        <v>75</v>
      </c>
      <c r="E85" s="25" t="s">
        <v>9</v>
      </c>
      <c r="F85" s="27">
        <f t="shared" si="0"/>
        <v>61.666666666666664</v>
      </c>
      <c r="G85" s="27">
        <f t="shared" si="1"/>
        <v>12.333333333333334</v>
      </c>
      <c r="H85" s="29">
        <v>74</v>
      </c>
    </row>
    <row r="86" spans="3:8" ht="70.5" customHeight="1">
      <c r="C86" s="40">
        <v>65</v>
      </c>
      <c r="D86" s="2" t="s">
        <v>90</v>
      </c>
      <c r="E86" s="25" t="s">
        <v>9</v>
      </c>
      <c r="F86" s="27">
        <f t="shared" si="0"/>
        <v>52.5</v>
      </c>
      <c r="G86" s="27">
        <f t="shared" si="1"/>
        <v>10.5</v>
      </c>
      <c r="H86" s="29">
        <v>63</v>
      </c>
    </row>
    <row r="87" spans="3:8" ht="70.5" customHeight="1">
      <c r="C87" s="38">
        <v>66</v>
      </c>
      <c r="D87" s="2" t="s">
        <v>95</v>
      </c>
      <c r="E87" s="25" t="s">
        <v>9</v>
      </c>
      <c r="F87" s="27">
        <f t="shared" si="0"/>
        <v>57.5</v>
      </c>
      <c r="G87" s="27">
        <f t="shared" si="1"/>
        <v>11.5</v>
      </c>
      <c r="H87" s="29">
        <v>69</v>
      </c>
    </row>
    <row r="88" spans="3:8" ht="70.5" customHeight="1">
      <c r="C88" s="38">
        <v>67</v>
      </c>
      <c r="D88" s="2" t="s">
        <v>101</v>
      </c>
      <c r="E88" s="33" t="s">
        <v>9</v>
      </c>
      <c r="F88" s="35">
        <f t="shared" si="0"/>
        <v>61.666666666666664</v>
      </c>
      <c r="G88" s="35">
        <f t="shared" si="1"/>
        <v>12.333333333333334</v>
      </c>
      <c r="H88" s="34">
        <v>74</v>
      </c>
    </row>
    <row r="89" spans="3:8" ht="70.5" customHeight="1">
      <c r="C89" s="38">
        <v>68</v>
      </c>
      <c r="D89" s="31" t="s">
        <v>76</v>
      </c>
      <c r="E89" s="25" t="s">
        <v>9</v>
      </c>
      <c r="F89" s="27">
        <f t="shared" si="0"/>
        <v>65.833333333333329</v>
      </c>
      <c r="G89" s="27">
        <f t="shared" si="1"/>
        <v>13.166666666666666</v>
      </c>
      <c r="H89" s="29">
        <v>79</v>
      </c>
    </row>
    <row r="90" spans="3:8" ht="70.5" customHeight="1">
      <c r="C90" s="38">
        <v>69</v>
      </c>
      <c r="D90" s="31" t="s">
        <v>77</v>
      </c>
      <c r="E90" s="25" t="s">
        <v>9</v>
      </c>
      <c r="F90" s="27">
        <f t="shared" si="0"/>
        <v>65.833333333333329</v>
      </c>
      <c r="G90" s="27">
        <f t="shared" si="1"/>
        <v>13.166666666666666</v>
      </c>
      <c r="H90" s="29">
        <v>79</v>
      </c>
    </row>
    <row r="91" spans="3:8" ht="61.8">
      <c r="C91" s="38">
        <v>70</v>
      </c>
      <c r="D91" s="31" t="s">
        <v>78</v>
      </c>
      <c r="E91" s="25" t="s">
        <v>9</v>
      </c>
      <c r="F91" s="27">
        <f t="shared" si="0"/>
        <v>65.833333333333329</v>
      </c>
      <c r="G91" s="27">
        <f t="shared" si="1"/>
        <v>13.166666666666666</v>
      </c>
      <c r="H91" s="29">
        <v>79</v>
      </c>
    </row>
    <row r="92" spans="3:8" ht="61.8">
      <c r="C92" s="38">
        <v>71</v>
      </c>
      <c r="D92" s="31" t="s">
        <v>79</v>
      </c>
      <c r="E92" s="25" t="s">
        <v>9</v>
      </c>
      <c r="F92" s="27">
        <f t="shared" si="0"/>
        <v>65.833333333333329</v>
      </c>
      <c r="G92" s="27">
        <f t="shared" si="1"/>
        <v>13.166666666666666</v>
      </c>
      <c r="H92" s="29">
        <v>79</v>
      </c>
    </row>
    <row r="93" spans="3:8" ht="61.8">
      <c r="C93" s="40">
        <v>72</v>
      </c>
      <c r="D93" s="17" t="s">
        <v>80</v>
      </c>
      <c r="E93" s="23" t="s">
        <v>9</v>
      </c>
      <c r="F93" s="27">
        <f t="shared" si="0"/>
        <v>45.833333333333336</v>
      </c>
      <c r="G93" s="27">
        <f t="shared" si="1"/>
        <v>9.1666666666666661</v>
      </c>
      <c r="H93" s="29">
        <v>55</v>
      </c>
    </row>
    <row r="94" spans="3:8" ht="61.8">
      <c r="C94" s="40">
        <v>73</v>
      </c>
      <c r="D94" s="17" t="s">
        <v>81</v>
      </c>
      <c r="E94" s="23" t="s">
        <v>9</v>
      </c>
      <c r="F94" s="27">
        <f t="shared" si="0"/>
        <v>55</v>
      </c>
      <c r="G94" s="27">
        <f t="shared" si="1"/>
        <v>11</v>
      </c>
      <c r="H94" s="29">
        <v>66</v>
      </c>
    </row>
    <row r="95" spans="3:8" ht="61.8">
      <c r="C95" s="38">
        <v>74</v>
      </c>
      <c r="D95" s="16" t="s">
        <v>82</v>
      </c>
      <c r="E95" s="25" t="s">
        <v>9</v>
      </c>
      <c r="F95" s="27">
        <f t="shared" si="0"/>
        <v>57.5</v>
      </c>
      <c r="G95" s="27">
        <f t="shared" si="1"/>
        <v>11.5</v>
      </c>
      <c r="H95" s="29">
        <v>69</v>
      </c>
    </row>
    <row r="96" spans="3:8" ht="61.8">
      <c r="C96" s="40">
        <v>75</v>
      </c>
      <c r="D96" s="16" t="s">
        <v>83</v>
      </c>
      <c r="E96" s="25" t="s">
        <v>9</v>
      </c>
      <c r="F96" s="27">
        <f t="shared" si="0"/>
        <v>57.5</v>
      </c>
      <c r="G96" s="27">
        <f t="shared" si="1"/>
        <v>11.5</v>
      </c>
      <c r="H96" s="29">
        <v>69</v>
      </c>
    </row>
    <row r="97" spans="3:8" ht="70.5" customHeight="1">
      <c r="C97" s="40">
        <v>76</v>
      </c>
      <c r="D97" s="16" t="s">
        <v>84</v>
      </c>
      <c r="E97" s="25" t="s">
        <v>9</v>
      </c>
      <c r="F97" s="27">
        <f t="shared" si="0"/>
        <v>57.5</v>
      </c>
      <c r="G97" s="27">
        <f t="shared" si="1"/>
        <v>11.5</v>
      </c>
      <c r="H97" s="29">
        <v>69</v>
      </c>
    </row>
    <row r="98" spans="3:8" ht="61.8">
      <c r="C98" s="40">
        <v>77</v>
      </c>
      <c r="D98" s="16" t="s">
        <v>85</v>
      </c>
      <c r="E98" s="25" t="s">
        <v>9</v>
      </c>
      <c r="F98" s="27">
        <f t="shared" si="0"/>
        <v>57.5</v>
      </c>
      <c r="G98" s="27">
        <f t="shared" si="1"/>
        <v>11.5</v>
      </c>
      <c r="H98" s="29">
        <v>69</v>
      </c>
    </row>
    <row r="99" spans="3:8" ht="61.8">
      <c r="C99" s="40">
        <v>78</v>
      </c>
      <c r="D99" s="17" t="s">
        <v>98</v>
      </c>
      <c r="E99" s="23" t="s">
        <v>9</v>
      </c>
      <c r="F99" s="27">
        <f t="shared" si="0"/>
        <v>70.833333333333329</v>
      </c>
      <c r="G99" s="27">
        <f t="shared" si="1"/>
        <v>14.166666666666666</v>
      </c>
      <c r="H99" s="29">
        <v>85</v>
      </c>
    </row>
    <row r="100" spans="3:8" ht="61.8">
      <c r="C100" s="40">
        <v>79</v>
      </c>
      <c r="D100" s="17" t="s">
        <v>86</v>
      </c>
      <c r="E100" s="23" t="s">
        <v>9</v>
      </c>
      <c r="F100" s="27">
        <f t="shared" si="0"/>
        <v>58.333333333333336</v>
      </c>
      <c r="G100" s="27">
        <f t="shared" si="1"/>
        <v>11.666666666666666</v>
      </c>
      <c r="H100" s="29">
        <v>70</v>
      </c>
    </row>
    <row r="101" spans="3:8" ht="75" customHeight="1">
      <c r="C101" s="40">
        <v>80</v>
      </c>
      <c r="D101" s="17" t="s">
        <v>87</v>
      </c>
      <c r="E101" s="23" t="s">
        <v>9</v>
      </c>
      <c r="F101" s="27">
        <f t="shared" si="0"/>
        <v>58.333333333333336</v>
      </c>
      <c r="G101" s="27">
        <f t="shared" si="1"/>
        <v>11.666666666666666</v>
      </c>
      <c r="H101" s="29">
        <v>70</v>
      </c>
    </row>
    <row r="102" spans="3:8" ht="61.8">
      <c r="C102" s="40">
        <v>81</v>
      </c>
      <c r="D102" s="31" t="s">
        <v>88</v>
      </c>
      <c r="E102" s="25" t="s">
        <v>9</v>
      </c>
      <c r="F102" s="27">
        <f t="shared" ref="F102:F109" si="8">H102-G102</f>
        <v>71.666666666666671</v>
      </c>
      <c r="G102" s="27">
        <f t="shared" ref="G102:G109" si="9">H102/6</f>
        <v>14.333333333333334</v>
      </c>
      <c r="H102" s="29">
        <v>86</v>
      </c>
    </row>
    <row r="103" spans="3:8" ht="61.8">
      <c r="C103" s="40">
        <v>82</v>
      </c>
      <c r="D103" s="31" t="s">
        <v>89</v>
      </c>
      <c r="E103" s="25" t="s">
        <v>9</v>
      </c>
      <c r="F103" s="27">
        <f t="shared" si="8"/>
        <v>71.666666666666671</v>
      </c>
      <c r="G103" s="27">
        <f t="shared" si="9"/>
        <v>14.333333333333334</v>
      </c>
      <c r="H103" s="29">
        <v>86</v>
      </c>
    </row>
    <row r="104" spans="3:8" ht="43.2">
      <c r="C104" s="40">
        <v>83</v>
      </c>
      <c r="D104" s="31" t="s">
        <v>15</v>
      </c>
      <c r="E104" s="10" t="s">
        <v>14</v>
      </c>
      <c r="F104" s="18">
        <f t="shared" si="8"/>
        <v>29.166666666666668</v>
      </c>
      <c r="G104" s="18">
        <f t="shared" si="9"/>
        <v>5.833333333333333</v>
      </c>
      <c r="H104" s="19">
        <v>35</v>
      </c>
    </row>
    <row r="105" spans="3:8" ht="43.2">
      <c r="C105" s="40">
        <v>84</v>
      </c>
      <c r="D105" s="31" t="s">
        <v>16</v>
      </c>
      <c r="E105" s="10" t="s">
        <v>12</v>
      </c>
      <c r="F105" s="18">
        <f t="shared" si="8"/>
        <v>61.666666666666664</v>
      </c>
      <c r="G105" s="18">
        <f t="shared" si="9"/>
        <v>12.333333333333334</v>
      </c>
      <c r="H105" s="19">
        <v>74</v>
      </c>
    </row>
    <row r="106" spans="3:8" ht="43.2">
      <c r="C106" s="40">
        <v>85</v>
      </c>
      <c r="D106" s="31" t="s">
        <v>17</v>
      </c>
      <c r="E106" s="10" t="s">
        <v>13</v>
      </c>
      <c r="F106" s="18">
        <f t="shared" si="8"/>
        <v>125</v>
      </c>
      <c r="G106" s="18">
        <f t="shared" si="9"/>
        <v>25</v>
      </c>
      <c r="H106" s="19">
        <v>150</v>
      </c>
    </row>
    <row r="107" spans="3:8" ht="43.2">
      <c r="C107" s="33">
        <v>86</v>
      </c>
      <c r="D107" s="31" t="s">
        <v>19</v>
      </c>
      <c r="E107" s="10" t="s">
        <v>20</v>
      </c>
      <c r="F107" s="18">
        <f t="shared" si="8"/>
        <v>5.833333333333333</v>
      </c>
      <c r="G107" s="18">
        <f t="shared" si="9"/>
        <v>1.1666666666666667</v>
      </c>
      <c r="H107" s="19">
        <v>7</v>
      </c>
    </row>
    <row r="108" spans="3:8" ht="43.2">
      <c r="C108" s="33">
        <v>87</v>
      </c>
      <c r="D108" s="31" t="s">
        <v>21</v>
      </c>
      <c r="E108" s="10" t="s">
        <v>9</v>
      </c>
      <c r="F108" s="18">
        <f t="shared" si="8"/>
        <v>20.833333333333332</v>
      </c>
      <c r="G108" s="18">
        <f t="shared" si="9"/>
        <v>4.166666666666667</v>
      </c>
      <c r="H108" s="19">
        <v>25</v>
      </c>
    </row>
    <row r="109" spans="3:8" ht="43.2">
      <c r="C109" s="25">
        <v>88</v>
      </c>
      <c r="D109" s="31" t="s">
        <v>22</v>
      </c>
      <c r="E109" s="10" t="s">
        <v>9</v>
      </c>
      <c r="F109" s="18">
        <f t="shared" si="8"/>
        <v>20.833333333333332</v>
      </c>
      <c r="G109" s="18">
        <f t="shared" si="9"/>
        <v>4.166666666666667</v>
      </c>
      <c r="H109" s="19">
        <v>25</v>
      </c>
    </row>
    <row r="110" spans="3:8" ht="61.8">
      <c r="C110" s="46">
        <v>89</v>
      </c>
      <c r="D110" s="47" t="s">
        <v>107</v>
      </c>
      <c r="E110" s="10" t="s">
        <v>108</v>
      </c>
      <c r="F110" s="18">
        <f t="shared" ref="F110:F114" si="10">H110-G110</f>
        <v>20.833333333333332</v>
      </c>
      <c r="G110" s="18">
        <f t="shared" ref="G110:G114" si="11">H110/6</f>
        <v>4.166666666666667</v>
      </c>
      <c r="H110" s="19">
        <v>25</v>
      </c>
    </row>
    <row r="111" spans="3:8" ht="61.8">
      <c r="C111" s="46">
        <v>90</v>
      </c>
      <c r="D111" s="47" t="s">
        <v>109</v>
      </c>
      <c r="E111" s="10" t="s">
        <v>108</v>
      </c>
      <c r="F111" s="18">
        <f t="shared" si="10"/>
        <v>20.833333333333332</v>
      </c>
      <c r="G111" s="18">
        <f t="shared" si="11"/>
        <v>4.166666666666667</v>
      </c>
      <c r="H111" s="19">
        <v>25</v>
      </c>
    </row>
    <row r="112" spans="3:8" ht="61.8">
      <c r="C112" s="46">
        <v>91</v>
      </c>
      <c r="D112" s="47" t="s">
        <v>110</v>
      </c>
      <c r="E112" s="10" t="s">
        <v>108</v>
      </c>
      <c r="F112" s="18">
        <f t="shared" si="10"/>
        <v>20.833333333333332</v>
      </c>
      <c r="G112" s="18">
        <f t="shared" si="11"/>
        <v>4.166666666666667</v>
      </c>
      <c r="H112" s="19">
        <v>25</v>
      </c>
    </row>
    <row r="113" spans="3:8" ht="61.8">
      <c r="C113" s="46">
        <v>92</v>
      </c>
      <c r="D113" s="47" t="s">
        <v>111</v>
      </c>
      <c r="E113" s="10" t="s">
        <v>108</v>
      </c>
      <c r="F113" s="18">
        <f t="shared" si="10"/>
        <v>20.833333333333332</v>
      </c>
      <c r="G113" s="18">
        <f t="shared" si="11"/>
        <v>4.166666666666667</v>
      </c>
      <c r="H113" s="19">
        <v>25</v>
      </c>
    </row>
    <row r="114" spans="3:8" ht="61.8">
      <c r="C114" s="46">
        <v>93</v>
      </c>
      <c r="D114" s="47" t="s">
        <v>112</v>
      </c>
      <c r="E114" s="10" t="s">
        <v>108</v>
      </c>
      <c r="F114" s="18">
        <f t="shared" si="10"/>
        <v>20.833333333333332</v>
      </c>
      <c r="G114" s="18">
        <f t="shared" si="11"/>
        <v>4.166666666666667</v>
      </c>
      <c r="H114" s="19">
        <v>25</v>
      </c>
    </row>
    <row r="115" spans="3:8" ht="63" customHeight="1">
      <c r="C115" s="46">
        <v>94</v>
      </c>
      <c r="D115" s="47" t="s">
        <v>113</v>
      </c>
      <c r="E115" s="10"/>
      <c r="F115" s="18">
        <f t="shared" ref="F115" si="12">H115-G115</f>
        <v>14.166666666666666</v>
      </c>
      <c r="G115" s="18">
        <f t="shared" ref="G115" si="13">H115/6</f>
        <v>2.8333333333333335</v>
      </c>
      <c r="H115" s="19">
        <v>17</v>
      </c>
    </row>
  </sheetData>
  <mergeCells count="81">
    <mergeCell ref="H32:H33"/>
    <mergeCell ref="C32:C33"/>
    <mergeCell ref="D32:D33"/>
    <mergeCell ref="E32:E33"/>
    <mergeCell ref="F32:F33"/>
    <mergeCell ref="G32:G33"/>
    <mergeCell ref="H30:H31"/>
    <mergeCell ref="D30:D31"/>
    <mergeCell ref="C30:C31"/>
    <mergeCell ref="E30:E31"/>
    <mergeCell ref="F30:F31"/>
    <mergeCell ref="G30:G31"/>
    <mergeCell ref="C7:H7"/>
    <mergeCell ref="C6:H6"/>
    <mergeCell ref="C1:I1"/>
    <mergeCell ref="C8:C9"/>
    <mergeCell ref="D8:D9"/>
    <mergeCell ref="E8:E9"/>
    <mergeCell ref="F8:F9"/>
    <mergeCell ref="G8:G9"/>
    <mergeCell ref="H8:H9"/>
    <mergeCell ref="H10:H11"/>
    <mergeCell ref="C12:C13"/>
    <mergeCell ref="D12:D13"/>
    <mergeCell ref="E12:E13"/>
    <mergeCell ref="F12:F13"/>
    <mergeCell ref="G12:G13"/>
    <mergeCell ref="H12:H13"/>
    <mergeCell ref="C10:C11"/>
    <mergeCell ref="D10:D11"/>
    <mergeCell ref="E10:E11"/>
    <mergeCell ref="F10:F11"/>
    <mergeCell ref="G10:G11"/>
    <mergeCell ref="H14:H15"/>
    <mergeCell ref="C16:C17"/>
    <mergeCell ref="D16:D17"/>
    <mergeCell ref="E16:E17"/>
    <mergeCell ref="F16:F17"/>
    <mergeCell ref="G16:G17"/>
    <mergeCell ref="H16:H17"/>
    <mergeCell ref="C14:C15"/>
    <mergeCell ref="D14:D15"/>
    <mergeCell ref="E14:E15"/>
    <mergeCell ref="F14:F15"/>
    <mergeCell ref="G14:G15"/>
    <mergeCell ref="H18:H19"/>
    <mergeCell ref="C20:C21"/>
    <mergeCell ref="D20:D21"/>
    <mergeCell ref="E20:E21"/>
    <mergeCell ref="F20:F21"/>
    <mergeCell ref="G20:G21"/>
    <mergeCell ref="H20:H21"/>
    <mergeCell ref="C18:C19"/>
    <mergeCell ref="D18:D19"/>
    <mergeCell ref="E18:E19"/>
    <mergeCell ref="F18:F19"/>
    <mergeCell ref="G18:G19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E22:E23"/>
    <mergeCell ref="F22:F23"/>
    <mergeCell ref="G22:G23"/>
    <mergeCell ref="H26:H27"/>
    <mergeCell ref="H28:H29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</mergeCells>
  <pageMargins left="0.78740157480314965" right="0" top="0" bottom="0" header="0" footer="0"/>
  <pageSetup paperSize="9" scale="20" orientation="portrait" horizontalDpi="0" verticalDpi="0" copies="30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Inspiron15</cp:lastModifiedBy>
  <cp:lastPrinted>2021-08-29T13:00:01Z</cp:lastPrinted>
  <dcterms:created xsi:type="dcterms:W3CDTF">2006-09-16T00:00:00Z</dcterms:created>
  <dcterms:modified xsi:type="dcterms:W3CDTF">2021-08-29T13:02:38Z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