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990" windowHeight="8355"/>
  </bookViews>
  <sheets>
    <sheet name="Бровари" sheetId="1" r:id="rId1"/>
    <sheet name="Вагова" sheetId="9" r:id="rId2"/>
    <sheet name="Посвідчення" sheetId="3" r:id="rId3"/>
  </sheets>
  <definedNames>
    <definedName name="_xlnm.Print_Area" localSheetId="0">Бровари!$A$1:$I$58</definedName>
    <definedName name="_xlnm.Print_Area" localSheetId="1">Вагова!$A$1:$I$28</definedName>
  </definedNames>
  <calcPr calcId="125725"/>
</workbook>
</file>

<file path=xl/calcChain.xml><?xml version="1.0" encoding="utf-8"?>
<calcChain xmlns="http://schemas.openxmlformats.org/spreadsheetml/2006/main">
  <c r="G14" i="9"/>
  <c r="E14"/>
  <c r="G13"/>
  <c r="E13" s="1"/>
  <c r="G51" i="1"/>
  <c r="E51"/>
  <c r="G42"/>
  <c r="E42" s="1"/>
  <c r="G22" i="9" l="1"/>
  <c r="E22" s="1"/>
  <c r="G21"/>
  <c r="E21" s="1"/>
  <c r="G20"/>
  <c r="E20" s="1"/>
  <c r="G19"/>
  <c r="E19" s="1"/>
  <c r="G18"/>
  <c r="E18" s="1"/>
  <c r="G17"/>
  <c r="E17" s="1"/>
  <c r="G16"/>
  <c r="E16" s="1"/>
  <c r="G15"/>
  <c r="E15" s="1"/>
  <c r="G12"/>
  <c r="E12" s="1"/>
  <c r="G11"/>
  <c r="E11" s="1"/>
  <c r="G10"/>
  <c r="E10" s="1"/>
  <c r="G9"/>
  <c r="E9" s="1"/>
  <c r="G8"/>
  <c r="E8" s="1"/>
  <c r="G7"/>
  <c r="E7" s="1"/>
  <c r="G6"/>
  <c r="E6" s="1"/>
  <c r="G5"/>
  <c r="E5" s="1"/>
  <c r="G4"/>
  <c r="E4" s="1"/>
  <c r="G3"/>
  <c r="E3" s="1"/>
  <c r="G2"/>
  <c r="E2" s="1"/>
  <c r="G58" i="1" l="1"/>
  <c r="E58" s="1"/>
  <c r="G57"/>
  <c r="E57" s="1"/>
  <c r="G56"/>
  <c r="E56" s="1"/>
  <c r="G55"/>
  <c r="E55" s="1"/>
  <c r="G54"/>
  <c r="E54" s="1"/>
  <c r="G53"/>
  <c r="E53" s="1"/>
  <c r="G52"/>
  <c r="E52" s="1"/>
  <c r="G50"/>
  <c r="E50" s="1"/>
  <c r="G49"/>
  <c r="E49" s="1"/>
  <c r="G48"/>
  <c r="E48" s="1"/>
  <c r="G47"/>
  <c r="E47" s="1"/>
  <c r="G46"/>
  <c r="E46" s="1"/>
  <c r="G45"/>
  <c r="E45" s="1"/>
  <c r="G44"/>
  <c r="E44" s="1"/>
  <c r="G43"/>
  <c r="E43" s="1"/>
  <c r="G41"/>
  <c r="E41" s="1"/>
  <c r="G40"/>
  <c r="E40" s="1"/>
  <c r="G39"/>
  <c r="E39" s="1"/>
  <c r="G38"/>
  <c r="E38" s="1"/>
  <c r="G37"/>
  <c r="E37" s="1"/>
  <c r="G35"/>
  <c r="E35" s="1"/>
  <c r="G33"/>
  <c r="E33" s="1"/>
  <c r="G31"/>
  <c r="E31" s="1"/>
  <c r="G29"/>
  <c r="E29" s="1"/>
  <c r="G27"/>
  <c r="E27" s="1"/>
  <c r="G25"/>
  <c r="E25" s="1"/>
  <c r="G23"/>
  <c r="E23" s="1"/>
  <c r="G21"/>
  <c r="E21" s="1"/>
  <c r="G19"/>
  <c r="E19" s="1"/>
  <c r="G17"/>
  <c r="E17" s="1"/>
  <c r="G15"/>
  <c r="E15" s="1"/>
  <c r="G13"/>
  <c r="E13" s="1"/>
  <c r="G11"/>
  <c r="E11" s="1"/>
</calcChain>
</file>

<file path=xl/sharedStrings.xml><?xml version="1.0" encoding="utf-8"?>
<sst xmlns="http://schemas.openxmlformats.org/spreadsheetml/2006/main" count="300" uniqueCount="151">
  <si>
    <t xml:space="preserve">м. Києва  МФО 300614, р/р26004052769174 в ПАТ "ПРИВАТ БАНК" м. Києва МФО 300711  Інд под № 326289910064   Cв-во № 13638868  </t>
  </si>
  <si>
    <t xml:space="preserve">Скарги,  пропозиції : тел. 050-377  02  07    </t>
  </si>
  <si>
    <t>Питання по виробництву та якості хлібо-булочних виробів : 063 864 05 37</t>
  </si>
  <si>
    <t>факс 04594-61891;        email : dvamlyna@email.ua</t>
  </si>
  <si>
    <t>№</t>
  </si>
  <si>
    <t>Назва, ДСТУ, ГОСТ, сорт  товару,                                час випічки</t>
  </si>
  <si>
    <t xml:space="preserve">Вага                г./кг.     </t>
  </si>
  <si>
    <t>Ціна              грн</t>
  </si>
  <si>
    <t>Кіл-ть                    шт/кг.</t>
  </si>
  <si>
    <t>ПДВ                грн.</t>
  </si>
  <si>
    <t>Ціна з ПДВ грн.</t>
  </si>
  <si>
    <t>Сума з ПДВ грн.</t>
  </si>
  <si>
    <t>1 кг.</t>
  </si>
  <si>
    <t>1кг.</t>
  </si>
  <si>
    <t xml:space="preserve">      ВСЬОГО</t>
  </si>
  <si>
    <t>х</t>
  </si>
  <si>
    <t>Всього прописом  _______________________________________________________________________________</t>
  </si>
  <si>
    <t>в тому числі ПДВ 20%  ____________________</t>
  </si>
  <si>
    <t>Здав___________                                                                       Прийняв____________</t>
  </si>
  <si>
    <t>ПМП ”ДВА МЛИНА”</t>
  </si>
  <si>
    <t>Отримувач _________________</t>
  </si>
  <si>
    <t xml:space="preserve"> Броварський район с. Жердова вул.. Леніна 41</t>
  </si>
  <si>
    <t>тел. 0503770207</t>
  </si>
  <si>
    <r>
      <rPr>
        <b/>
        <sz val="14"/>
        <color theme="1"/>
        <rFont val="Times New Roman"/>
        <family val="1"/>
        <charset val="204"/>
      </rPr>
      <t xml:space="preserve">Посвідчення якості №  </t>
    </r>
    <r>
      <rPr>
        <b/>
        <u/>
        <sz val="14"/>
        <color theme="1"/>
        <rFont val="Times New Roman"/>
        <family val="1"/>
        <charset val="204"/>
      </rPr>
      <t>___</t>
    </r>
  </si>
  <si>
    <t>Назва виробу : хліб „Тернопільський особливий”    ГНТО 4820050090044</t>
  </si>
  <si>
    <t>Органометричні дослідж.</t>
  </si>
  <si>
    <t>Виявлена концентрація</t>
  </si>
  <si>
    <t>Норма по НД на продукт</t>
  </si>
  <si>
    <t>НД на методи досліджень</t>
  </si>
  <si>
    <t xml:space="preserve">Вологість м’якушки </t>
  </si>
  <si>
    <t>н/б 43%</t>
  </si>
  <si>
    <t>ГОСТ 21094-75</t>
  </si>
  <si>
    <t>Пористість</t>
  </si>
  <si>
    <t>н/м 72%</t>
  </si>
  <si>
    <t>ГОСТ 5669-96</t>
  </si>
  <si>
    <t>Кислотність</t>
  </si>
  <si>
    <t>н/б 3%</t>
  </si>
  <si>
    <t>ГОСТ 5670-96</t>
  </si>
  <si>
    <t xml:space="preserve">ДСТУ 7517:2014; ВАГА : 650 гр.  Склад: борошно в/г  Час випічки  00-02гг..    </t>
  </si>
  <si>
    <r>
      <rPr>
        <sz val="14"/>
        <color theme="1"/>
        <rFont val="Times New Roman"/>
        <family val="1"/>
        <charset val="204"/>
      </rPr>
      <t>Назва виробу :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Хліб “Житній”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(кірпичик) хліб „Подільський”,   ГНТО  4820050090075</t>
    </r>
  </si>
  <si>
    <t>н/б 42%</t>
  </si>
  <si>
    <t>н/м 46%</t>
  </si>
  <si>
    <t>н/б 5,5-12%</t>
  </si>
  <si>
    <t xml:space="preserve">ДСТУ-П 4583:2006; ВАГА : 850 гр. Склад: борошно житнє, борошно 1г..Час випічки   04-07г.  </t>
  </si>
  <si>
    <r>
      <rPr>
        <sz val="14"/>
        <color theme="1"/>
        <rFont val="Times New Roman"/>
        <family val="1"/>
        <charset val="204"/>
      </rPr>
      <t>Назва виробу : Батон „Галицький” 4820050090020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>або</t>
    </r>
    <r>
      <rPr>
        <b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Батон „Галицький” (наріз) 4820050090037  </t>
    </r>
  </si>
  <si>
    <t>н/м 69%</t>
  </si>
  <si>
    <t>н/б 2,5%</t>
  </si>
  <si>
    <t xml:space="preserve">ДСТУ 7517:2014; ВАГА : 450 гр. Склад: борошно в/г  Час випічки  02-07гг..    </t>
  </si>
  <si>
    <t>Назва виробу : Хліб „Селянський” 4820050090020  Хліб „Бородинський вага 750гр.” 4820050090020</t>
  </si>
  <si>
    <t xml:space="preserve">ДСТУ 7517:2014; ВАГА : 1500 гр. Склад: борошно в/г  Час випічки  02-07гг..    </t>
  </si>
  <si>
    <t>Назва виробу : хліб „Білий 1сорт” вага 600гр., „Білий круглий” вага 700гр., „Білий кирпич” вага 600гр. Багет 300гр.</t>
  </si>
  <si>
    <t>н/м 67%</t>
  </si>
  <si>
    <t xml:space="preserve">ДСТУ 7517:2014;  Склад:  борошно 1г.      Час випічки   00-03гг.    .  </t>
  </si>
  <si>
    <r>
      <rPr>
        <sz val="14"/>
        <color theme="1"/>
        <rFont val="Times New Roman"/>
        <family val="1"/>
        <charset val="204"/>
      </rPr>
      <t>Назва виробу Булочка Весняна вага 50гр., ГНТО 4820050090013</t>
    </r>
    <r>
      <rPr>
        <b/>
        <sz val="14"/>
        <color theme="1"/>
        <rFont val="Times New Roman"/>
        <family val="1"/>
        <charset val="204"/>
      </rPr>
      <t xml:space="preserve"> / </t>
    </r>
    <r>
      <rPr>
        <sz val="14"/>
        <color theme="1"/>
        <rFont val="Times New Roman"/>
        <family val="1"/>
        <charset val="204"/>
      </rPr>
      <t>Булка «Ромашка» вага 350гр.</t>
    </r>
  </si>
  <si>
    <t>н/б 37%</t>
  </si>
  <si>
    <t>н/б 25%</t>
  </si>
  <si>
    <t xml:space="preserve">ДСТУ-П-4585:2006;  Склад: борошно в/г           Час випічки 04-06гг..      </t>
  </si>
  <si>
    <t>Назва виробу :  «Булочка з повидлом» вага 80гр.,  «Булочка з маком» вага 80гр.</t>
  </si>
  <si>
    <t xml:space="preserve">ДСТУ-П-4585:2006;  Склад: борошно в/г         Час випічки     00-04гг..       </t>
  </si>
  <si>
    <t xml:space="preserve">Назва виробу : «Булочка з яблуком» вага 70гр.,  «Булочка з вишнею» вага 70гр.  </t>
  </si>
  <si>
    <t>ДСТУ-П-4585:2006;  Склад: борошно в/г         Час випічки     00-04гг</t>
  </si>
  <si>
    <t>Назва виробу : «Піца (тіст. загот.)» 60гр. /  Булочка «Малятко» 50гр. Пиріжок з сосискою  90г.</t>
  </si>
  <si>
    <t xml:space="preserve">ДСТУ-П-4587:2006  Склад: борошно 1/г           Час випічки   20.00-21.00гг..  </t>
  </si>
  <si>
    <t xml:space="preserve">Назва виробу :”Пампушки  з часником ” ГНТО  4820071220048   </t>
  </si>
  <si>
    <t xml:space="preserve">Назва виробу : «Плюшка з корицею» вага 100гр.,  «Штрудель зі смородиною» вага 350гр.  </t>
  </si>
  <si>
    <t>ДСТУ-П-4587:2006; ВАГА :180 гр.   Склад: борошно в/г.  Час випічки 04-05гг.</t>
  </si>
  <si>
    <t>Назва виробу :  «Булка Маковійчик» вага 400гр.,  «Хліб "Зерновий"» вага 350гр.</t>
  </si>
  <si>
    <t>Назва виробу : «Рогалик ваговий» вага 2000гр.,  Рогалик з повидлом  350гр.</t>
  </si>
  <si>
    <t>відповідає вимогам НД</t>
  </si>
  <si>
    <t>ГОСТ 28809-90</t>
  </si>
  <si>
    <t xml:space="preserve">Назва виробу : «Кекс з родзинками» вага 3500гр.,  </t>
  </si>
  <si>
    <t xml:space="preserve">Назва виробу : «Круасани: з вишнею, зі згущеним молоком» вага 1500гр.,  </t>
  </si>
  <si>
    <t>Органолептика</t>
  </si>
  <si>
    <t>вологість</t>
  </si>
  <si>
    <t>30-39</t>
  </si>
  <si>
    <t xml:space="preserve">Назва виробу : «Сухарі з родзинками гірчичні» вага 2500гр.,  </t>
  </si>
  <si>
    <t>ГСТУ 15.8-00389676.005-99</t>
  </si>
  <si>
    <t xml:space="preserve">Назва виробу : «Тістечко листкове з маковою начинкою» вага 2500гр.,  </t>
  </si>
  <si>
    <t xml:space="preserve">Назва виробу : «Печиво здобне "Горішок"» вага 1500гр.,  </t>
  </si>
  <si>
    <t>ТІ У 15.8-16304966-245:2006</t>
  </si>
  <si>
    <t xml:space="preserve">Назва виробу : «Паска Святкова»вага 500гр.,«Паска Святкова-декотативна» вага 500гр.,«Паска Святкова» вага 300гр.  </t>
  </si>
  <si>
    <t xml:space="preserve">ДСТУ 4589:2008;  Склад: борошно в/г         Час випічки     23.00-08.00г.       </t>
  </si>
  <si>
    <t>ПРОДУКЦІЯ ЯКІСНА, ФІЗИКО - ХІМІЧНІ ПОКАЗНИКИ ГАРАНТУЄМО</t>
  </si>
  <si>
    <t>без ГМО - пр-ол №№92428-13211;76300-13212 від 23.07.2013р.№93251-13213 від 19.07.2013р. Науковий центр імені Л.І.Медведя</t>
  </si>
  <si>
    <t>Начальник цеху Луков О. А.</t>
  </si>
  <si>
    <t>1уп./250гр.</t>
  </si>
  <si>
    <t>1уп./200гр.</t>
  </si>
  <si>
    <t>1шт./60гр.</t>
  </si>
  <si>
    <t>1уп./400гр.</t>
  </si>
  <si>
    <t>1уп./450гр.</t>
  </si>
  <si>
    <r>
      <rPr>
        <b/>
        <sz val="16"/>
        <color theme="1"/>
        <rFont val="Times New Roman"/>
        <family val="1"/>
        <charset val="204"/>
      </rPr>
      <t>Хліб “ Подільський ”</t>
    </r>
    <r>
      <rPr>
        <sz val="8"/>
        <color theme="1"/>
        <rFont val="Times New Roman"/>
        <family val="1"/>
        <charset val="204"/>
      </rPr>
      <t>(жито,1/г)                                                                          ДСТУ-П 4583:2006 Час випічки 04-07г.</t>
    </r>
  </si>
  <si>
    <r>
      <rPr>
        <b/>
        <sz val="16"/>
        <color theme="1"/>
        <rFont val="Times New Roman"/>
        <family val="1"/>
        <charset val="204"/>
      </rPr>
      <t>Хліб “ Подільський ”</t>
    </r>
    <r>
      <rPr>
        <sz val="16"/>
        <color theme="1"/>
        <rFont val="Times New Roman"/>
        <family val="1"/>
        <charset val="204"/>
      </rPr>
      <t>,(різаний)</t>
    </r>
    <r>
      <rPr>
        <sz val="8"/>
        <color theme="1"/>
        <rFont val="Times New Roman"/>
        <family val="1"/>
        <charset val="204"/>
      </rPr>
      <t xml:space="preserve"> (жито),1/г                                                            ДСТУ-П 4583:2006 Час випічки 04-07г.</t>
    </r>
  </si>
  <si>
    <r>
      <rPr>
        <b/>
        <sz val="16"/>
        <color theme="1"/>
        <rFont val="Times New Roman"/>
        <family val="1"/>
        <charset val="204"/>
      </rPr>
      <t>Батон  “Галицький”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(в/г)                                                                                                    ДСТУ 7517:2014 Час випічки 02-07г.</t>
    </r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</si>
  <si>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Батон “Галицький</t>
    </r>
    <r>
      <rPr>
        <sz val="16"/>
        <color theme="1"/>
        <rFont val="Times New Roman"/>
        <family val="1"/>
        <charset val="204"/>
      </rPr>
      <t xml:space="preserve">”(різаний) </t>
    </r>
    <r>
      <rPr>
        <sz val="8"/>
        <color theme="1"/>
        <rFont val="Times New Roman"/>
        <family val="1"/>
        <charset val="204"/>
      </rPr>
      <t xml:space="preserve"> (в/г)                                                                                ДСТУ 7517:2014 Час випічки 02-07г.</t>
    </r>
  </si>
  <si>
    <r>
      <rPr>
        <b/>
        <sz val="16"/>
        <color theme="1"/>
        <rFont val="Times New Roman"/>
        <family val="1"/>
        <charset val="204"/>
      </rPr>
      <t>Хліб “Білий”</t>
    </r>
    <r>
      <rPr>
        <sz val="16"/>
        <color theme="1"/>
        <rFont val="Times New Roman"/>
        <family val="1"/>
        <charset val="204"/>
      </rPr>
      <t>(кругл.)</t>
    </r>
    <r>
      <rPr>
        <sz val="8"/>
        <color theme="1"/>
        <rFont val="Times New Roman"/>
        <family val="1"/>
        <charset val="204"/>
      </rPr>
      <t xml:space="preserve"> (1/г)                                                                                                    ДСТУ 7517:2014 Час випічки 00-02г.</t>
    </r>
  </si>
  <si>
    <r>
      <rPr>
        <b/>
        <sz val="16"/>
        <color theme="1"/>
        <rFont val="Times New Roman"/>
        <family val="1"/>
        <charset val="204"/>
      </rPr>
      <t>Хліб “ Білий ”</t>
    </r>
    <r>
      <rPr>
        <sz val="16"/>
        <color theme="1"/>
        <rFont val="Times New Roman"/>
        <family val="1"/>
        <charset val="204"/>
      </rPr>
      <t xml:space="preserve">(1г.)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ДСТУ 7517:2014 Час випічки 00-01г.</t>
    </r>
  </si>
  <si>
    <r>
      <rPr>
        <b/>
        <sz val="16"/>
        <color theme="1"/>
        <rFont val="Times New Roman"/>
        <family val="1"/>
        <charset val="204"/>
      </rPr>
      <t>Хліб “Білий”</t>
    </r>
    <r>
      <rPr>
        <sz val="16"/>
        <color theme="1"/>
        <rFont val="Times New Roman"/>
        <family val="1"/>
        <charset val="204"/>
      </rPr>
      <t>(кругл.,різаний)</t>
    </r>
    <r>
      <rPr>
        <sz val="8"/>
        <color theme="1"/>
        <rFont val="Times New Roman"/>
        <family val="1"/>
        <charset val="204"/>
      </rPr>
      <t xml:space="preserve"> (1/г)                                                                                  ДСТУ 7517:2014 Час випічки 00-02г.</t>
    </r>
  </si>
  <si>
    <r>
      <rPr>
        <b/>
        <sz val="16"/>
        <color theme="1"/>
        <rFont val="Times New Roman"/>
        <family val="1"/>
        <charset val="204"/>
      </rPr>
      <t>Хліб “Степовий ”</t>
    </r>
    <r>
      <rPr>
        <sz val="8"/>
        <color theme="1"/>
        <rFont val="Times New Roman"/>
        <family val="1"/>
        <charset val="204"/>
      </rPr>
      <t>(1г.)                                                                                            ДСТУ 7517:2014 Час випічки 00-01г.</t>
    </r>
  </si>
  <si>
    <r>
      <rPr>
        <b/>
        <sz val="16"/>
        <color theme="1"/>
        <rFont val="Times New Roman"/>
        <family val="1"/>
        <charset val="204"/>
      </rPr>
      <t>Хліб "Тернопільський особливий"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(в/г)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ДСТУ 7517:2014 Час випічки 00-02г.</t>
    </r>
  </si>
  <si>
    <r>
      <rPr>
        <b/>
        <sz val="16"/>
        <color theme="1"/>
        <rFont val="Times New Roman"/>
        <family val="1"/>
        <charset val="204"/>
      </rPr>
      <t xml:space="preserve">Хліб “Білий” </t>
    </r>
    <r>
      <rPr>
        <sz val="16"/>
        <color theme="1"/>
        <rFont val="Times New Roman"/>
        <family val="1"/>
        <charset val="204"/>
      </rPr>
      <t>(кірпичик)</t>
    </r>
    <r>
      <rPr>
        <sz val="8"/>
        <color theme="1"/>
        <rFont val="Times New Roman"/>
        <family val="1"/>
        <charset val="204"/>
      </rPr>
      <t xml:space="preserve"> (1/г.,в/г)                                                                                ДСТУ 7517:2014 Час випічки 00-01г.</t>
    </r>
  </si>
  <si>
    <r>
      <rPr>
        <b/>
        <sz val="16"/>
        <color theme="1"/>
        <rFont val="Times New Roman"/>
        <family val="1"/>
        <charset val="204"/>
      </rPr>
      <t xml:space="preserve">Хліб “Житній” </t>
    </r>
    <r>
      <rPr>
        <sz val="16"/>
        <color theme="1"/>
        <rFont val="Times New Roman"/>
        <family val="1"/>
        <charset val="204"/>
      </rPr>
      <t>(кірпичик)</t>
    </r>
    <r>
      <rPr>
        <sz val="8"/>
        <color theme="1"/>
        <rFont val="Times New Roman"/>
        <family val="1"/>
        <charset val="204"/>
      </rPr>
      <t xml:space="preserve"> (1/г.,жито)                                                                       ДСТУ-П 4583:2006 Час випічки 04-07г.</t>
    </r>
  </si>
  <si>
    <r>
      <rPr>
        <b/>
        <sz val="16"/>
        <color theme="1"/>
        <rFont val="Times New Roman"/>
        <family val="1"/>
        <charset val="204"/>
      </rPr>
      <t>Булочка “Весняна”</t>
    </r>
    <r>
      <rPr>
        <sz val="8"/>
        <color theme="1"/>
        <rFont val="Times New Roman"/>
        <family val="1"/>
        <charset val="204"/>
      </rPr>
      <t xml:space="preserve">(в/г)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sz val="8"/>
        <color theme="1"/>
        <rFont val="Times New Roman"/>
        <family val="1"/>
        <charset val="204"/>
      </rPr>
      <t>ДСТУ-П 4585:2006 Час випічки 04-05г.</t>
    </r>
  </si>
  <si>
    <r>
      <rPr>
        <b/>
        <sz val="16"/>
        <color theme="1"/>
        <rFont val="Times New Roman"/>
        <family val="1"/>
        <charset val="204"/>
      </rPr>
      <t>Пампушки з часником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(в/г)                                                                                    ДСТУ-П 4587:2006 Час випічки 04-05г.</t>
    </r>
  </si>
  <si>
    <r>
      <rPr>
        <b/>
        <sz val="16"/>
        <color theme="1"/>
        <rFont val="Times New Roman"/>
        <family val="1"/>
        <charset val="204"/>
      </rPr>
      <t>Булочка з повидлом</t>
    </r>
    <r>
      <rPr>
        <sz val="8"/>
        <color theme="1"/>
        <rFont val="Times New Roman"/>
        <family val="1"/>
        <charset val="204"/>
      </rPr>
      <t xml:space="preserve">(в/г)                                                                                   ДСТУ-П 4585:2006 Час випічки 00-02г. </t>
    </r>
  </si>
  <si>
    <r>
      <rPr>
        <b/>
        <sz val="16"/>
        <color theme="1"/>
        <rFont val="Times New Roman"/>
        <family val="1"/>
        <charset val="204"/>
      </rPr>
      <t>Булочка з маком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(в/г)                                                                                           ДСТУ-П 4585:2006 Час випічки 00-02г. </t>
    </r>
  </si>
  <si>
    <r>
      <rPr>
        <b/>
        <sz val="16"/>
        <color theme="1"/>
        <rFont val="Times New Roman"/>
        <family val="1"/>
        <charset val="204"/>
      </rPr>
      <t>Булочка «Малятко»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(1г)                                                                                       ДСТУ-П 4587:2006 Час випічки 00-02г</t>
    </r>
  </si>
  <si>
    <r>
      <rPr>
        <b/>
        <sz val="16"/>
        <color theme="1"/>
        <rFont val="Times New Roman"/>
        <family val="1"/>
        <charset val="204"/>
      </rPr>
      <t>Булочка з яблуком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(в/г)                                                                                         ДСТУ-П 4585:2006 Час випічки 00-02г. </t>
    </r>
  </si>
  <si>
    <r>
      <rPr>
        <b/>
        <sz val="16"/>
        <color theme="1"/>
        <rFont val="Times New Roman"/>
        <family val="1"/>
        <charset val="204"/>
      </rPr>
      <t>Булочка з вишнею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(в/г)                                                                                        ДСТУ-П 4585:2006 Час випічки 00-02г. </t>
    </r>
  </si>
  <si>
    <r>
      <rPr>
        <b/>
        <sz val="16"/>
        <color theme="1"/>
        <rFont val="Times New Roman"/>
        <family val="1"/>
        <charset val="204"/>
      </rPr>
      <t>Плюшка з корицею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(в/г)                                                                                       ДСТУ-П 4585:2006 Час випічки 00-02г. </t>
    </r>
  </si>
  <si>
    <r>
      <rPr>
        <b/>
        <sz val="16"/>
        <color theme="1"/>
        <rFont val="Times New Roman"/>
        <family val="1"/>
        <charset val="204"/>
      </rPr>
      <t>Пиріжок з сосискою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(в/г)                                                                                       Час випічки 04-05г    ТУ У 14.7-36948012-008:2007</t>
    </r>
  </si>
  <si>
    <r>
      <rPr>
        <b/>
        <sz val="16"/>
        <color theme="1"/>
        <rFont val="Times New Roman"/>
        <family val="1"/>
        <charset val="204"/>
      </rPr>
      <t>Штрудель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(в/г)                                                                                                                ДСТУ-П 4585:2006 Час випічки 00-02г.</t>
    </r>
    <r>
      <rPr>
        <b/>
        <sz val="8"/>
        <color theme="1"/>
        <rFont val="Times New Roman"/>
        <family val="1"/>
        <charset val="204"/>
      </rPr>
      <t xml:space="preserve"> </t>
    </r>
  </si>
  <si>
    <r>
      <rPr>
        <b/>
        <sz val="16"/>
        <color theme="1"/>
        <rFont val="Times New Roman"/>
        <family val="1"/>
        <charset val="204"/>
      </rPr>
      <t>Штрудель з маком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(в/г)                                                                                                 ДСТУ-П 4585:2006 Час випічки 00-02г.</t>
    </r>
    <r>
      <rPr>
        <b/>
        <sz val="8"/>
        <color theme="1"/>
        <rFont val="Times New Roman"/>
        <family val="1"/>
        <charset val="204"/>
      </rPr>
      <t xml:space="preserve"> </t>
    </r>
  </si>
  <si>
    <r>
      <rPr>
        <b/>
        <sz val="16"/>
        <color theme="1"/>
        <rFont val="Times New Roman"/>
        <family val="1"/>
        <charset val="204"/>
      </rPr>
      <t>Штрудель з яблуком та маком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(в/г)                                                           ДСТУ-П 4585:2006 Час випічки 00-02г.</t>
    </r>
    <r>
      <rPr>
        <b/>
        <sz val="10"/>
        <color theme="1"/>
        <rFont val="Times New Roman"/>
        <family val="1"/>
        <charset val="204"/>
      </rPr>
      <t xml:space="preserve"> </t>
    </r>
  </si>
  <si>
    <r>
      <rPr>
        <b/>
        <sz val="16"/>
        <color theme="1"/>
        <rFont val="Times New Roman"/>
        <family val="1"/>
        <charset val="204"/>
      </rPr>
      <t xml:space="preserve">Рогалик з повидлом </t>
    </r>
    <r>
      <rPr>
        <b/>
        <sz val="8"/>
        <color theme="1"/>
        <rFont val="Times New Roman"/>
        <family val="1"/>
        <charset val="204"/>
      </rPr>
      <t xml:space="preserve">(в/г.)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ДСТУ-П 4585:2006 Час випічки 04-05г.</t>
    </r>
  </si>
  <si>
    <r>
      <rPr>
        <b/>
        <sz val="16"/>
        <color theme="1"/>
        <rFont val="Times New Roman"/>
        <family val="1"/>
        <charset val="204"/>
      </rPr>
      <t>Хліб “Селянський”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 (1/г)                                                                                         ДСТУ 7517:2014 Час випічки 02-04г.</t>
    </r>
  </si>
  <si>
    <r>
      <rPr>
        <b/>
        <sz val="16"/>
        <color theme="1"/>
        <rFont val="Times New Roman"/>
        <family val="1"/>
        <charset val="204"/>
      </rPr>
      <t>Хліб “Бродинський”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(жито, 2/с)                                                                         ТІ У 61.900 - 97 Час випічки 03-05г.</t>
    </r>
  </si>
  <si>
    <r>
      <rPr>
        <b/>
        <sz val="16"/>
        <color theme="1"/>
        <rFont val="Times New Roman"/>
        <family val="1"/>
        <charset val="204"/>
      </rPr>
      <t>Булка «Маковійчик»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(в/г)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</t>
    </r>
    <r>
      <rPr>
        <sz val="8"/>
        <color theme="1"/>
        <rFont val="Times New Roman"/>
        <family val="1"/>
        <charset val="204"/>
      </rPr>
      <t>ДСТУ-П 4585:2006  Час випічки 00-02г</t>
    </r>
  </si>
  <si>
    <r>
      <rPr>
        <b/>
        <sz val="16"/>
        <color theme="1"/>
        <rFont val="Times New Roman"/>
        <family val="1"/>
        <charset val="204"/>
      </rPr>
      <t>Хліб "Висівковий"</t>
    </r>
    <r>
      <rPr>
        <b/>
        <sz val="12"/>
        <color theme="1"/>
        <rFont val="Arial CYR"/>
        <charset val="204"/>
      </rPr>
      <t xml:space="preserve">   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</t>
    </r>
    <r>
      <rPr>
        <sz val="8"/>
        <color theme="1"/>
        <rFont val="Times New Roman"/>
        <family val="1"/>
        <charset val="204"/>
      </rPr>
      <t>ГОСТ 28808-90</t>
    </r>
    <r>
      <rPr>
        <b/>
        <sz val="8"/>
        <color theme="1"/>
        <rFont val="Arial CYR"/>
        <charset val="134"/>
      </rPr>
      <t xml:space="preserve"> </t>
    </r>
    <r>
      <rPr>
        <sz val="8"/>
        <color theme="1"/>
        <rFont val="Times New Roman"/>
        <family val="1"/>
        <charset val="204"/>
      </rPr>
      <t>Час випічки</t>
    </r>
    <r>
      <rPr>
        <b/>
        <sz val="8"/>
        <color theme="1"/>
        <rFont val="Arial CYR"/>
        <charset val="134"/>
      </rPr>
      <t xml:space="preserve"> 00-08.00г.</t>
    </r>
  </si>
  <si>
    <r>
      <rPr>
        <b/>
        <sz val="16"/>
        <color theme="1"/>
        <rFont val="Times New Roman"/>
        <family val="1"/>
        <charset val="204"/>
      </rPr>
      <t>"Багет"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(в/г)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ДСТУ 7517:2014</t>
    </r>
    <r>
      <rPr>
        <sz val="8"/>
        <color theme="1"/>
        <rFont val="Times New Roman"/>
        <family val="1"/>
        <charset val="204"/>
      </rPr>
      <t>Час випічки 02-07г</t>
    </r>
  </si>
  <si>
    <r>
      <rPr>
        <b/>
        <sz val="16"/>
        <color theme="1"/>
        <rFont val="Times New Roman"/>
        <family val="1"/>
        <charset val="204"/>
      </rPr>
      <t>Булка з заварним кремом «Ромашка»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(в/г)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</t>
    </r>
    <r>
      <rPr>
        <sz val="8"/>
        <color theme="1"/>
        <rFont val="Times New Roman"/>
        <family val="1"/>
        <charset val="204"/>
      </rPr>
      <t>ДСТУ-П 4585:2006  Час випічки 04-05г</t>
    </r>
  </si>
  <si>
    <r>
      <rPr>
        <b/>
        <sz val="16"/>
        <color theme="1"/>
        <rFont val="Times New Roman"/>
        <family val="1"/>
        <charset val="204"/>
      </rPr>
      <t>Булка «Ромашка» з маком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(в/г)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</t>
    </r>
    <r>
      <rPr>
        <sz val="8"/>
        <color theme="1"/>
        <rFont val="Times New Roman"/>
        <family val="1"/>
        <charset val="204"/>
      </rPr>
      <t>ДСТУ-П 4585:2006  Час випічки 04-05г</t>
    </r>
  </si>
  <si>
    <r>
      <rPr>
        <b/>
        <sz val="16"/>
        <color theme="1"/>
        <rFont val="Times New Roman"/>
        <family val="1"/>
        <charset val="204"/>
      </rPr>
      <t>Плетінка цукрова</t>
    </r>
    <r>
      <rPr>
        <b/>
        <sz val="8"/>
        <color theme="1"/>
        <rFont val="Times New Roman"/>
        <family val="1"/>
        <charset val="204"/>
      </rPr>
      <t xml:space="preserve"> (в/г.)                                                                                     </t>
    </r>
    <r>
      <rPr>
        <sz val="8"/>
        <color theme="1"/>
        <rFont val="Times New Roman"/>
        <family val="1"/>
        <charset val="204"/>
      </rPr>
      <t>ДСТУ-П-4585:2006 Час випічки 00-02.00г.</t>
    </r>
  </si>
  <si>
    <r>
      <rPr>
        <b/>
        <sz val="16"/>
        <color theme="1"/>
        <rFont val="Times New Roman"/>
        <family val="1"/>
        <charset val="204"/>
      </rPr>
      <t>Хліб "Гречаний"</t>
    </r>
    <r>
      <rPr>
        <b/>
        <sz val="16"/>
        <color theme="1"/>
        <rFont val="Arial CYR"/>
        <charset val="204"/>
      </rPr>
      <t xml:space="preserve"> </t>
    </r>
    <r>
      <rPr>
        <b/>
        <sz val="12"/>
        <color theme="1"/>
        <rFont val="Arial CYR"/>
        <charset val="204"/>
      </rPr>
      <t xml:space="preserve">  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</t>
    </r>
    <r>
      <rPr>
        <sz val="8"/>
        <color theme="1"/>
        <rFont val="Times New Roman"/>
        <family val="1"/>
        <charset val="204"/>
      </rPr>
      <t>ТУ У 10.7-39862886-002:2017</t>
    </r>
    <r>
      <rPr>
        <b/>
        <sz val="8"/>
        <color theme="1"/>
        <rFont val="Arial CYR"/>
        <charset val="134"/>
      </rPr>
      <t xml:space="preserve"> </t>
    </r>
    <r>
      <rPr>
        <sz val="8"/>
        <color theme="1"/>
        <rFont val="Times New Roman"/>
        <family val="1"/>
        <charset val="204"/>
      </rPr>
      <t>Час випічки</t>
    </r>
    <r>
      <rPr>
        <b/>
        <sz val="8"/>
        <color theme="1"/>
        <rFont val="Arial CYR"/>
        <charset val="134"/>
      </rPr>
      <t xml:space="preserve"> 00-08.00г.</t>
    </r>
  </si>
  <si>
    <r>
      <rPr>
        <b/>
        <sz val="16"/>
        <color theme="1"/>
        <rFont val="Times New Roman"/>
        <family val="1"/>
        <charset val="204"/>
      </rPr>
      <t>Слойка з "Вишнею"(в/г)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ТУ У 15.0-35557018-003:2008</t>
    </r>
  </si>
  <si>
    <r>
      <rPr>
        <b/>
        <sz val="16"/>
        <color theme="1"/>
        <rFont val="Times New Roman"/>
        <family val="1"/>
        <charset val="204"/>
      </rPr>
      <t xml:space="preserve">Сухарі З РОДЗИНКАМИ </t>
    </r>
    <r>
      <rPr>
        <sz val="16"/>
        <color theme="1"/>
        <rFont val="Times New Roman"/>
        <family val="1"/>
        <charset val="204"/>
      </rPr>
      <t>(в/г)</t>
    </r>
    <r>
      <rPr>
        <b/>
        <sz val="16"/>
        <color theme="1"/>
        <rFont val="Times New Roman"/>
        <family val="1"/>
        <charset val="204"/>
      </rPr>
      <t xml:space="preserve"> (2,5кг./ящ.)</t>
    </r>
    <r>
      <rPr>
        <sz val="16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ГОСТ 8494-96 Час випічки 08-20.00г.</t>
    </r>
  </si>
  <si>
    <r>
      <rPr>
        <b/>
        <sz val="16"/>
        <color theme="1"/>
        <rFont val="Times New Roman"/>
        <family val="1"/>
        <charset val="204"/>
      </rPr>
      <t xml:space="preserve">Сухарі ГІРЧИЧНІ </t>
    </r>
    <r>
      <rPr>
        <sz val="16"/>
        <color theme="1"/>
        <rFont val="Times New Roman"/>
        <family val="1"/>
        <charset val="204"/>
      </rPr>
      <t xml:space="preserve">(в/г)  </t>
    </r>
    <r>
      <rPr>
        <b/>
        <sz val="16"/>
        <color theme="1"/>
        <rFont val="Times New Roman"/>
        <family val="1"/>
        <charset val="204"/>
      </rPr>
      <t>(2,5кг./ящ.)</t>
    </r>
    <r>
      <rPr>
        <sz val="16"/>
        <color theme="1"/>
        <rFont val="Times New Roman"/>
        <family val="1"/>
        <charset val="204"/>
      </rPr>
      <t xml:space="preserve">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ГОСТ 8494-96 Час випічки 08-20.00г.</t>
    </r>
  </si>
  <si>
    <r>
      <rPr>
        <b/>
        <sz val="16"/>
        <color theme="1"/>
        <rFont val="Times New Roman"/>
        <family val="1"/>
        <charset val="204"/>
      </rPr>
      <t xml:space="preserve">Кекс з родзинками </t>
    </r>
    <r>
      <rPr>
        <sz val="16"/>
        <color theme="1"/>
        <rFont val="Times New Roman"/>
        <family val="1"/>
        <charset val="204"/>
      </rPr>
      <t xml:space="preserve">(в/г) </t>
    </r>
    <r>
      <rPr>
        <b/>
        <sz val="16"/>
        <color theme="1"/>
        <rFont val="Times New Roman"/>
        <family val="1"/>
        <charset val="204"/>
      </rPr>
      <t>(3,5кг./ящ.)</t>
    </r>
    <r>
      <rPr>
        <sz val="16"/>
        <color theme="1"/>
        <rFont val="Times New Roman"/>
        <family val="1"/>
        <charset val="204"/>
      </rPr>
      <t xml:space="preserve">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ДСТУ 4505:2005 Час випічки 08-20.00г.</t>
    </r>
  </si>
  <si>
    <r>
      <rPr>
        <b/>
        <sz val="16"/>
        <color theme="1"/>
        <rFont val="Times New Roman"/>
        <family val="1"/>
        <charset val="204"/>
      </rPr>
      <t xml:space="preserve">Тістечко листкове з маковою начинкою  </t>
    </r>
    <r>
      <rPr>
        <sz val="16"/>
        <color theme="1"/>
        <rFont val="Times New Roman"/>
        <family val="1"/>
        <charset val="204"/>
      </rPr>
      <t>(в\г)</t>
    </r>
    <r>
      <rPr>
        <b/>
        <sz val="16"/>
        <color theme="1"/>
        <rFont val="Times New Roman"/>
        <family val="1"/>
        <charset val="204"/>
      </rPr>
      <t xml:space="preserve"> (2,5кг./ящ.) </t>
    </r>
    <r>
      <rPr>
        <b/>
        <sz val="8"/>
        <color theme="1"/>
        <rFont val="Times New Roman"/>
        <family val="1"/>
        <charset val="204"/>
      </rPr>
      <t xml:space="preserve">                 </t>
    </r>
    <r>
      <rPr>
        <sz val="8"/>
        <color theme="1"/>
        <rFont val="Times New Roman"/>
        <family val="1"/>
        <charset val="204"/>
      </rPr>
      <t xml:space="preserve"> ТУ У 15.8-35557018-002:2008</t>
    </r>
  </si>
  <si>
    <r>
      <rPr>
        <b/>
        <sz val="12"/>
        <color theme="1"/>
        <rFont val="Times New Roman"/>
        <family val="1"/>
        <charset val="204"/>
      </rPr>
      <t>Рогалик ваговий з повидлом</t>
    </r>
    <r>
      <rPr>
        <b/>
        <sz val="8"/>
        <color theme="1"/>
        <rFont val="Times New Roman"/>
        <family val="1"/>
        <charset val="204"/>
      </rPr>
      <t xml:space="preserve"> (в/г.) (2кг./ящ.)                                                                                ДСТУ-П 4585:2006 Час випічки 04-05г.</t>
    </r>
  </si>
  <si>
    <r>
      <rPr>
        <b/>
        <sz val="16"/>
        <color theme="1"/>
        <rFont val="Times New Roman"/>
        <family val="1"/>
        <charset val="204"/>
      </rPr>
      <t>Печиво "Домашнє" "Улюблене" (в/г.) (2кг./ящ.)</t>
    </r>
    <r>
      <rPr>
        <b/>
        <sz val="8"/>
        <color theme="1"/>
        <rFont val="Times New Roman"/>
        <family val="1"/>
        <charset val="204"/>
      </rPr>
      <t xml:space="preserve">                                        ДСТУ-П 4585:2006 Час випічки 04-05г.</t>
    </r>
  </si>
  <si>
    <r>
      <rPr>
        <b/>
        <sz val="16"/>
        <color theme="1"/>
        <rFont val="Times New Roman"/>
        <family val="1"/>
        <charset val="204"/>
      </rPr>
      <t xml:space="preserve">Кекс "Мафін" в асорт.(банан,лимон,ківі) </t>
    </r>
    <r>
      <rPr>
        <sz val="16"/>
        <color theme="1"/>
        <rFont val="Times New Roman"/>
        <family val="1"/>
        <charset val="204"/>
      </rPr>
      <t xml:space="preserve">(в/г) </t>
    </r>
    <r>
      <rPr>
        <b/>
        <sz val="16"/>
        <color theme="1"/>
        <rFont val="Times New Roman"/>
        <family val="1"/>
        <charset val="204"/>
      </rPr>
      <t>(1кг./ящ.)</t>
    </r>
    <r>
      <rPr>
        <sz val="16"/>
        <color theme="1"/>
        <rFont val="Times New Roman"/>
        <family val="1"/>
        <charset val="204"/>
      </rPr>
      <t xml:space="preserve">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ДСТУ 4505:2005 Час випічки 08-20.00г.</t>
    </r>
  </si>
  <si>
    <r>
      <rPr>
        <b/>
        <sz val="16"/>
        <color theme="1"/>
        <rFont val="Times New Roman"/>
        <family val="1"/>
        <charset val="204"/>
      </rPr>
      <t xml:space="preserve">Печиво здобне "Горішок" (в/г.)(1,5кг./ящ.)       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ТІ У 15.8-16304966-245:2006 Час випічки 08.00-20.00г.</t>
    </r>
  </si>
  <si>
    <r>
      <rPr>
        <b/>
        <sz val="16"/>
        <color theme="1"/>
        <rFont val="Times New Roman"/>
        <family val="1"/>
        <charset val="204"/>
      </rPr>
      <t xml:space="preserve">Пиріг "Тертий" в асорт. (в/г.)(1кг./ящ.)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ТІ У 15.8-16304966-245:2006 Час випічки 08.00-20.00г.</t>
    </r>
  </si>
  <si>
    <r>
      <rPr>
        <b/>
        <sz val="16"/>
        <color theme="1"/>
        <rFont val="Times New Roman"/>
        <family val="1"/>
        <charset val="204"/>
      </rPr>
      <t xml:space="preserve">Кекс з родзинками </t>
    </r>
    <r>
      <rPr>
        <sz val="16"/>
        <color theme="1"/>
        <rFont val="Times New Roman"/>
        <family val="1"/>
        <charset val="204"/>
      </rPr>
      <t xml:space="preserve">(в/г) (блістер)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ДСТУ 4505:2005 Час випічки 08-20.00г.</t>
    </r>
  </si>
  <si>
    <r>
      <rPr>
        <b/>
        <sz val="16"/>
        <color theme="1"/>
        <rFont val="Times New Roman"/>
        <family val="1"/>
        <charset val="204"/>
      </rPr>
      <t>Круасан в асорт.(блістер)  (згущенка,вишня,пломбір,шоколад)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ТУ У 15.8-35557018-002:2008</t>
    </r>
  </si>
  <si>
    <r>
      <rPr>
        <b/>
        <sz val="16"/>
        <color theme="1"/>
        <rFont val="Times New Roman"/>
        <family val="1"/>
        <charset val="204"/>
      </rPr>
      <t xml:space="preserve">Рогалик ваговий з повидлом (в/г.)(блістер) </t>
    </r>
    <r>
      <rPr>
        <b/>
        <sz val="8"/>
        <color theme="1"/>
        <rFont val="Times New Roman"/>
        <family val="1"/>
        <charset val="204"/>
      </rPr>
      <t xml:space="preserve">                                             ДСТУ-П 4585:2006 Час випічки 04-05г.</t>
    </r>
  </si>
  <si>
    <r>
      <rPr>
        <b/>
        <sz val="16"/>
        <color theme="1"/>
        <rFont val="Times New Roman"/>
        <family val="1"/>
        <charset val="204"/>
      </rPr>
      <t xml:space="preserve">Печиво "Улюблене" (в/г.) (блістер)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ДСТУ-П 4585:2006 Час випічки 04-05г.</t>
    </r>
  </si>
  <si>
    <r>
      <rPr>
        <b/>
        <sz val="16"/>
        <color theme="1"/>
        <rFont val="Times New Roman"/>
        <family val="1"/>
        <charset val="204"/>
      </rPr>
      <t xml:space="preserve">Печиво "Домашнє" (в/г.) (блістер)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ДСТУ-П 4585:2006 Час випічки 04-05г.</t>
    </r>
  </si>
  <si>
    <r>
      <rPr>
        <b/>
        <sz val="16"/>
        <color theme="1"/>
        <rFont val="Times New Roman"/>
        <family val="1"/>
        <charset val="204"/>
      </rPr>
      <t xml:space="preserve">Кекс "Мафін" в асорт.(банан,лимон,ківі)(блістер) </t>
    </r>
    <r>
      <rPr>
        <sz val="16"/>
        <color theme="1"/>
        <rFont val="Times New Roman"/>
        <family val="1"/>
        <charset val="204"/>
      </rPr>
      <t xml:space="preserve">(в/г)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ДСТУ 4505:2005 Час випічки 08-20.00г.</t>
    </r>
  </si>
  <si>
    <r>
      <rPr>
        <b/>
        <sz val="16"/>
        <color theme="1"/>
        <rFont val="Times New Roman"/>
        <family val="1"/>
        <charset val="204"/>
      </rPr>
      <t xml:space="preserve">Печиво здобне "Горішок" (в/г.) (блістер)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ТІ У 15.8-16304966-245:2006 Час випічки 08.00-20.00г.</t>
    </r>
  </si>
  <si>
    <r>
      <rPr>
        <b/>
        <sz val="16"/>
        <color theme="1"/>
        <rFont val="Times New Roman"/>
        <family val="1"/>
        <charset val="204"/>
      </rPr>
      <t xml:space="preserve">Сочник з творогом (в/г.)(блістер)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ТІ У 15.8-16304966-245:2006 Час випічки 08.00-20.00г.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</si>
  <si>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 xml:space="preserve">ДАТА випічки  </t>
    </r>
    <r>
      <rPr>
        <b/>
        <u/>
        <sz val="14"/>
        <color theme="1"/>
        <rFont val="Times New Roman"/>
        <family val="1"/>
        <charset val="204"/>
      </rPr>
      <t xml:space="preserve">                             2019р.</t>
    </r>
    <r>
      <rPr>
        <b/>
        <sz val="14"/>
        <color theme="1"/>
        <rFont val="Times New Roman"/>
        <family val="1"/>
        <charset val="204"/>
      </rPr>
      <t xml:space="preserve">   Термін придатності з часу випічки 48 годин</t>
    </r>
  </si>
  <si>
    <t>ПМП „ДВА  МЛИНА”  код ЄДРПОУ 32628997  Броварський р-н.,с.Жердове, вул.М.Заньковецької, 41 р/р 26000500086641  в ПАТ „Креді Агріколь Банк”</t>
  </si>
  <si>
    <r>
      <rPr>
        <b/>
        <sz val="16"/>
        <color theme="1"/>
        <rFont val="Times New Roman"/>
        <family val="1"/>
        <charset val="204"/>
      </rPr>
      <t>Булочка "Бантик з сиром та шоколадом"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(в/г)                                                                                        ДСТУ-П 4585:2006 Час випічки 00-02г. </t>
    </r>
  </si>
  <si>
    <r>
      <rPr>
        <b/>
        <sz val="16"/>
        <color theme="1"/>
        <rFont val="Times New Roman"/>
        <family val="1"/>
        <charset val="204"/>
      </rPr>
      <t>Круасан в асорт. 1,5кг./ящ. (згущенка,вишня,полуниця,малина,пломбір,шоколад)</t>
    </r>
    <r>
      <rPr>
        <sz val="16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ТУ У 15.8-35557018-002:2008</t>
    </r>
  </si>
  <si>
    <r>
      <rPr>
        <b/>
        <sz val="16"/>
        <color theme="1"/>
        <rFont val="Times New Roman"/>
        <family val="1"/>
        <charset val="204"/>
      </rPr>
      <t>Хліб “Гурман”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 (в/г)                                                                                         ДСТУ 7517:2014 Час випічки 02-04г.</t>
    </r>
  </si>
  <si>
    <t>Посвідчення якості виписано згідно протоколу дос-нь №323-330 від 23.05.2019р. Реєстр. № 2963 від 26.06.2015р. Броварської РайСЕС</t>
  </si>
  <si>
    <r>
      <rPr>
        <b/>
        <sz val="16"/>
        <color theme="1"/>
        <rFont val="Times New Roman"/>
        <family val="1"/>
        <charset val="204"/>
      </rPr>
      <t>Профітроль в асорт. 1,5кг./ящ. (згущенка,пломбір)</t>
    </r>
    <r>
      <rPr>
        <sz val="16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ТУ У 15.8-35557018-002:2008</t>
    </r>
  </si>
  <si>
    <r>
      <rPr>
        <b/>
        <sz val="16"/>
        <color theme="1"/>
        <rFont val="Times New Roman"/>
        <family val="1"/>
        <charset val="204"/>
      </rPr>
      <t xml:space="preserve">Сочник з творогом (в/г.)(2кг./ящ.)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ТІ У 15.8-16304966-245:2006 Час випічки 08.00-20.00г.</t>
    </r>
  </si>
  <si>
    <t>ПРАЙС</t>
  </si>
  <si>
    <r>
      <rPr>
        <b/>
        <sz val="12"/>
        <color theme="1"/>
        <rFont val="Calibri"/>
        <family val="2"/>
        <charset val="204"/>
        <scheme val="minor"/>
      </rPr>
      <t>Телофони замовлення.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044-3323180,  0672257005</t>
    </r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</si>
</sst>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1"/>
      <color theme="1"/>
      <name val="Calibri"/>
      <charset val="13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 CYR"/>
      <charset val="204"/>
    </font>
    <font>
      <b/>
      <sz val="8"/>
      <color theme="1"/>
      <name val="Arial CYR"/>
      <charset val="204"/>
    </font>
    <font>
      <b/>
      <sz val="8"/>
      <color theme="1"/>
      <name val="Arial CYR"/>
      <charset val="134"/>
    </font>
    <font>
      <b/>
      <sz val="10"/>
      <color theme="1"/>
      <name val="Arial CYR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/>
    <xf numFmtId="0" fontId="13" fillId="0" borderId="1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8"/>
  <sheetViews>
    <sheetView tabSelected="1" view="pageBreakPreview" topLeftCell="A37" zoomScale="60" zoomScaleNormal="66" workbookViewId="0">
      <selection activeCell="H46" sqref="H46"/>
    </sheetView>
  </sheetViews>
  <sheetFormatPr defaultColWidth="9" defaultRowHeight="27" customHeight="1"/>
  <cols>
    <col min="2" max="2" width="4.5703125" customWidth="1"/>
    <col min="3" max="3" width="62.140625" customWidth="1"/>
    <col min="4" max="4" width="10.42578125" customWidth="1"/>
    <col min="5" max="5" width="7.140625" customWidth="1"/>
    <col min="9" max="9" width="51" customWidth="1"/>
  </cols>
  <sheetData>
    <row r="1" spans="2:12" ht="15.75">
      <c r="B1" s="1" t="s">
        <v>142</v>
      </c>
      <c r="C1" s="22"/>
      <c r="D1" s="22"/>
      <c r="E1" s="22"/>
      <c r="F1" s="22"/>
      <c r="G1" s="22"/>
      <c r="H1" s="22"/>
      <c r="I1" s="22"/>
      <c r="J1" s="39"/>
      <c r="K1" s="39"/>
      <c r="L1" s="39"/>
    </row>
    <row r="2" spans="2:12" ht="15.75">
      <c r="B2" s="122" t="s">
        <v>0</v>
      </c>
      <c r="C2" s="122"/>
      <c r="D2" s="122"/>
      <c r="E2" s="122"/>
      <c r="F2" s="122"/>
      <c r="G2" s="122"/>
      <c r="H2" s="122"/>
      <c r="I2" s="122"/>
      <c r="J2" s="39"/>
      <c r="K2" s="39"/>
      <c r="L2" s="39"/>
    </row>
    <row r="3" spans="2:12" ht="15.75">
      <c r="B3" s="21" t="s">
        <v>150</v>
      </c>
      <c r="C3" s="23"/>
      <c r="D3" s="23"/>
      <c r="E3" s="23"/>
      <c r="F3" s="23"/>
      <c r="G3" s="23"/>
      <c r="H3" s="23"/>
      <c r="I3" s="23"/>
      <c r="J3" s="39"/>
      <c r="K3" s="39"/>
      <c r="L3" s="39"/>
    </row>
    <row r="4" spans="2:12" ht="15.75">
      <c r="B4" s="24" t="s">
        <v>1</v>
      </c>
      <c r="J4" s="39"/>
      <c r="K4" s="39"/>
      <c r="L4" s="39"/>
    </row>
    <row r="5" spans="2:12" ht="15.75">
      <c r="B5" s="24" t="s">
        <v>2</v>
      </c>
      <c r="J5" s="39"/>
      <c r="K5" s="39"/>
      <c r="L5" s="39"/>
    </row>
    <row r="6" spans="2:12" ht="15.75">
      <c r="B6" s="1" t="s">
        <v>3</v>
      </c>
      <c r="J6" s="39"/>
      <c r="K6" s="39"/>
      <c r="L6" s="39"/>
    </row>
    <row r="7" spans="2:12">
      <c r="B7" s="121" t="s">
        <v>149</v>
      </c>
      <c r="C7" s="121"/>
      <c r="D7" s="121"/>
      <c r="E7" s="121"/>
      <c r="F7" s="121"/>
      <c r="G7" s="121"/>
      <c r="H7" s="121"/>
      <c r="I7" s="121"/>
      <c r="J7" s="39"/>
      <c r="K7" s="39"/>
      <c r="L7" s="39"/>
    </row>
    <row r="8" spans="2:12" s="83" customFormat="1" ht="19.5">
      <c r="B8" s="80"/>
      <c r="C8" s="81"/>
      <c r="D8" s="123"/>
      <c r="E8" s="123"/>
      <c r="F8" s="123"/>
      <c r="G8" s="81"/>
      <c r="H8" s="81"/>
      <c r="I8" s="81"/>
      <c r="J8" s="82"/>
      <c r="K8" s="82"/>
      <c r="L8" s="82"/>
    </row>
    <row r="9" spans="2:12" ht="15" customHeight="1">
      <c r="B9" s="124" t="s">
        <v>4</v>
      </c>
      <c r="C9" s="105" t="s">
        <v>5</v>
      </c>
      <c r="D9" s="115" t="s">
        <v>6</v>
      </c>
      <c r="E9" s="105" t="s">
        <v>7</v>
      </c>
      <c r="F9" s="105" t="s">
        <v>8</v>
      </c>
      <c r="G9" s="105" t="s">
        <v>9</v>
      </c>
      <c r="H9" s="105" t="s">
        <v>10</v>
      </c>
      <c r="I9" s="102" t="s">
        <v>11</v>
      </c>
    </row>
    <row r="10" spans="2:12" ht="15">
      <c r="B10" s="124"/>
      <c r="C10" s="105"/>
      <c r="D10" s="116"/>
      <c r="E10" s="105"/>
      <c r="F10" s="105"/>
      <c r="G10" s="105"/>
      <c r="H10" s="105"/>
      <c r="I10" s="102"/>
    </row>
    <row r="11" spans="2:12" ht="12.75" customHeight="1">
      <c r="B11" s="114">
        <v>1</v>
      </c>
      <c r="C11" s="112" t="s">
        <v>90</v>
      </c>
      <c r="D11" s="117">
        <v>850</v>
      </c>
      <c r="E11" s="110">
        <f t="shared" ref="E11:E19" si="0">H11-G11</f>
        <v>11.666666666666666</v>
      </c>
      <c r="F11" s="107"/>
      <c r="G11" s="110">
        <f t="shared" ref="G11" si="1">H11/6</f>
        <v>2.3333333333333335</v>
      </c>
      <c r="H11" s="103">
        <v>14</v>
      </c>
      <c r="I11" s="101"/>
    </row>
    <row r="12" spans="2:12" ht="23.25" customHeight="1">
      <c r="B12" s="114"/>
      <c r="C12" s="113"/>
      <c r="D12" s="118"/>
      <c r="E12" s="111"/>
      <c r="F12" s="108"/>
      <c r="G12" s="111"/>
      <c r="H12" s="104"/>
      <c r="I12" s="101"/>
    </row>
    <row r="13" spans="2:12" ht="12.75" customHeight="1">
      <c r="B13" s="125">
        <v>2</v>
      </c>
      <c r="C13" s="112" t="s">
        <v>91</v>
      </c>
      <c r="D13" s="119">
        <v>850</v>
      </c>
      <c r="E13" s="110">
        <f t="shared" si="0"/>
        <v>13.333333333333334</v>
      </c>
      <c r="F13" s="109"/>
      <c r="G13" s="110">
        <f t="shared" ref="G13" si="2">H13/6</f>
        <v>2.6666666666666665</v>
      </c>
      <c r="H13" s="101">
        <v>16</v>
      </c>
      <c r="I13" s="101"/>
    </row>
    <row r="14" spans="2:12" ht="23.25" customHeight="1">
      <c r="B14" s="126"/>
      <c r="C14" s="113"/>
      <c r="D14" s="119"/>
      <c r="E14" s="111"/>
      <c r="F14" s="109"/>
      <c r="G14" s="111"/>
      <c r="H14" s="101"/>
      <c r="I14" s="101"/>
    </row>
    <row r="15" spans="2:12" ht="12.75" customHeight="1">
      <c r="B15" s="125">
        <v>3</v>
      </c>
      <c r="C15" s="112" t="s">
        <v>92</v>
      </c>
      <c r="D15" s="119">
        <v>450</v>
      </c>
      <c r="E15" s="110">
        <f t="shared" si="0"/>
        <v>8.75</v>
      </c>
      <c r="F15" s="109"/>
      <c r="G15" s="110">
        <f t="shared" ref="G15" si="3">H15/6</f>
        <v>1.75</v>
      </c>
      <c r="H15" s="101">
        <v>10.5</v>
      </c>
      <c r="I15" s="101"/>
    </row>
    <row r="16" spans="2:12" ht="22.5" customHeight="1">
      <c r="B16" s="126"/>
      <c r="C16" s="113"/>
      <c r="D16" s="119"/>
      <c r="E16" s="111"/>
      <c r="F16" s="109"/>
      <c r="G16" s="111"/>
      <c r="H16" s="101"/>
      <c r="I16" s="101"/>
    </row>
    <row r="17" spans="2:9" ht="12.75" customHeight="1">
      <c r="B17" s="125">
        <v>4</v>
      </c>
      <c r="C17" s="120" t="s">
        <v>93</v>
      </c>
      <c r="D17" s="119">
        <v>450</v>
      </c>
      <c r="E17" s="110">
        <f t="shared" si="0"/>
        <v>10.416666666666666</v>
      </c>
      <c r="F17" s="109"/>
      <c r="G17" s="110">
        <f t="shared" ref="G17" si="4">H17/6</f>
        <v>2.0833333333333335</v>
      </c>
      <c r="H17" s="101">
        <v>12.5</v>
      </c>
      <c r="I17" s="101"/>
    </row>
    <row r="18" spans="2:9" ht="21" customHeight="1">
      <c r="B18" s="126"/>
      <c r="C18" s="120"/>
      <c r="D18" s="119"/>
      <c r="E18" s="111"/>
      <c r="F18" s="109"/>
      <c r="G18" s="111"/>
      <c r="H18" s="101"/>
      <c r="I18" s="101"/>
    </row>
    <row r="19" spans="2:9" ht="12.75" customHeight="1">
      <c r="B19" s="125">
        <v>5</v>
      </c>
      <c r="C19" s="120" t="s">
        <v>94</v>
      </c>
      <c r="D19" s="119">
        <v>700</v>
      </c>
      <c r="E19" s="110">
        <f t="shared" si="0"/>
        <v>9.5833333333333339</v>
      </c>
      <c r="F19" s="109"/>
      <c r="G19" s="110">
        <f t="shared" ref="G19" si="5">H19/6</f>
        <v>1.9166666666666667</v>
      </c>
      <c r="H19" s="101">
        <v>11.5</v>
      </c>
      <c r="I19" s="101"/>
    </row>
    <row r="20" spans="2:9" ht="22.5" customHeight="1">
      <c r="B20" s="126"/>
      <c r="C20" s="120"/>
      <c r="D20" s="119"/>
      <c r="E20" s="111"/>
      <c r="F20" s="109"/>
      <c r="G20" s="111"/>
      <c r="H20" s="101"/>
      <c r="I20" s="101"/>
    </row>
    <row r="21" spans="2:9" ht="15" customHeight="1">
      <c r="B21" s="125">
        <v>6</v>
      </c>
      <c r="C21" s="112" t="s">
        <v>95</v>
      </c>
      <c r="D21" s="119">
        <v>600</v>
      </c>
      <c r="E21" s="110">
        <f t="shared" ref="E21" si="6">H21-G21</f>
        <v>9.1666666666666661</v>
      </c>
      <c r="F21" s="107"/>
      <c r="G21" s="110">
        <f>H21/6</f>
        <v>1.8333333333333333</v>
      </c>
      <c r="H21" s="103">
        <v>11</v>
      </c>
      <c r="I21" s="101"/>
    </row>
    <row r="22" spans="2:9" ht="21" customHeight="1">
      <c r="B22" s="126"/>
      <c r="C22" s="113"/>
      <c r="D22" s="119"/>
      <c r="E22" s="111"/>
      <c r="F22" s="108"/>
      <c r="G22" s="111"/>
      <c r="H22" s="104"/>
      <c r="I22" s="101"/>
    </row>
    <row r="23" spans="2:9" ht="15" customHeight="1">
      <c r="B23" s="125">
        <v>7</v>
      </c>
      <c r="C23" s="120" t="s">
        <v>96</v>
      </c>
      <c r="D23" s="119">
        <v>700</v>
      </c>
      <c r="E23" s="106">
        <f t="shared" ref="E23:E25" si="7">H23-G23</f>
        <v>10.833333333333334</v>
      </c>
      <c r="F23" s="109"/>
      <c r="G23" s="106">
        <f t="shared" ref="G23:G25" si="8">H23/6</f>
        <v>2.1666666666666665</v>
      </c>
      <c r="H23" s="101">
        <v>13</v>
      </c>
      <c r="I23" s="101"/>
    </row>
    <row r="24" spans="2:9" ht="21.75" customHeight="1">
      <c r="B24" s="126"/>
      <c r="C24" s="120"/>
      <c r="D24" s="119"/>
      <c r="E24" s="106"/>
      <c r="F24" s="109"/>
      <c r="G24" s="106"/>
      <c r="H24" s="101"/>
      <c r="I24" s="101"/>
    </row>
    <row r="25" spans="2:9" ht="15" customHeight="1">
      <c r="B25" s="125">
        <v>8</v>
      </c>
      <c r="C25" s="112" t="s">
        <v>97</v>
      </c>
      <c r="D25" s="117">
        <v>580</v>
      </c>
      <c r="E25" s="110">
        <f t="shared" si="7"/>
        <v>9.1666666666666661</v>
      </c>
      <c r="F25" s="107"/>
      <c r="G25" s="110">
        <f t="shared" si="8"/>
        <v>1.8333333333333333</v>
      </c>
      <c r="H25" s="103">
        <v>11</v>
      </c>
      <c r="I25" s="103"/>
    </row>
    <row r="26" spans="2:9" ht="21.75" customHeight="1">
      <c r="B26" s="126"/>
      <c r="C26" s="113"/>
      <c r="D26" s="118"/>
      <c r="E26" s="111"/>
      <c r="F26" s="108"/>
      <c r="G26" s="111"/>
      <c r="H26" s="104"/>
      <c r="I26" s="104"/>
    </row>
    <row r="27" spans="2:9" ht="15" customHeight="1">
      <c r="B27" s="125">
        <v>9</v>
      </c>
      <c r="C27" s="127" t="s">
        <v>98</v>
      </c>
      <c r="D27" s="119">
        <v>650</v>
      </c>
      <c r="E27" s="110">
        <f>H27-G27</f>
        <v>9.5833333333333339</v>
      </c>
      <c r="F27" s="107"/>
      <c r="G27" s="110">
        <f>H27/6</f>
        <v>1.9166666666666667</v>
      </c>
      <c r="H27" s="103">
        <v>11.5</v>
      </c>
      <c r="I27" s="101"/>
    </row>
    <row r="28" spans="2:9" ht="21.75" customHeight="1">
      <c r="B28" s="126"/>
      <c r="C28" s="128"/>
      <c r="D28" s="119"/>
      <c r="E28" s="111"/>
      <c r="F28" s="108"/>
      <c r="G28" s="111"/>
      <c r="H28" s="104"/>
      <c r="I28" s="101"/>
    </row>
    <row r="29" spans="2:9" ht="15" customHeight="1">
      <c r="B29" s="114">
        <v>10</v>
      </c>
      <c r="C29" s="112" t="s">
        <v>99</v>
      </c>
      <c r="D29" s="119">
        <v>600</v>
      </c>
      <c r="E29" s="106">
        <f t="shared" ref="E29" si="9">H29-G29</f>
        <v>8.3333333333333339</v>
      </c>
      <c r="F29" s="109"/>
      <c r="G29" s="106">
        <f t="shared" ref="G29" si="10">H29/6</f>
        <v>1.6666666666666667</v>
      </c>
      <c r="H29" s="101">
        <v>10</v>
      </c>
      <c r="I29" s="101"/>
    </row>
    <row r="30" spans="2:9" ht="21.75" customHeight="1">
      <c r="B30" s="114"/>
      <c r="C30" s="113"/>
      <c r="D30" s="119"/>
      <c r="E30" s="106"/>
      <c r="F30" s="109"/>
      <c r="G30" s="106"/>
      <c r="H30" s="101"/>
      <c r="I30" s="101"/>
    </row>
    <row r="31" spans="2:9" ht="15" customHeight="1">
      <c r="B31" s="114">
        <v>11</v>
      </c>
      <c r="C31" s="112" t="s">
        <v>100</v>
      </c>
      <c r="D31" s="119">
        <v>600</v>
      </c>
      <c r="E31" s="106">
        <f t="shared" ref="E31" si="11">H31-G31</f>
        <v>8.75</v>
      </c>
      <c r="F31" s="109"/>
      <c r="G31" s="106">
        <f t="shared" ref="G31" si="12">H31/6</f>
        <v>1.75</v>
      </c>
      <c r="H31" s="101">
        <v>10.5</v>
      </c>
      <c r="I31" s="101"/>
    </row>
    <row r="32" spans="2:9" ht="18" customHeight="1">
      <c r="B32" s="114"/>
      <c r="C32" s="113"/>
      <c r="D32" s="119"/>
      <c r="E32" s="106"/>
      <c r="F32" s="109"/>
      <c r="G32" s="106"/>
      <c r="H32" s="101"/>
      <c r="I32" s="101"/>
    </row>
    <row r="33" spans="2:9" ht="15" customHeight="1">
      <c r="B33" s="114">
        <v>12</v>
      </c>
      <c r="C33" s="112" t="s">
        <v>101</v>
      </c>
      <c r="D33" s="119">
        <v>50</v>
      </c>
      <c r="E33" s="106">
        <f>H33-G33</f>
        <v>4.166666666666667</v>
      </c>
      <c r="F33" s="109"/>
      <c r="G33" s="110">
        <f>H33/6</f>
        <v>0.83333333333333337</v>
      </c>
      <c r="H33" s="101">
        <v>5</v>
      </c>
      <c r="I33" s="101"/>
    </row>
    <row r="34" spans="2:9" ht="18" customHeight="1">
      <c r="B34" s="114"/>
      <c r="C34" s="113"/>
      <c r="D34" s="119"/>
      <c r="E34" s="106"/>
      <c r="F34" s="109"/>
      <c r="G34" s="111"/>
      <c r="H34" s="101"/>
      <c r="I34" s="101"/>
    </row>
    <row r="35" spans="2:9" ht="15" customHeight="1">
      <c r="B35" s="114">
        <v>13</v>
      </c>
      <c r="C35" s="112" t="s">
        <v>102</v>
      </c>
      <c r="D35" s="119">
        <v>250</v>
      </c>
      <c r="E35" s="106">
        <f>H35-G35</f>
        <v>7.083333333333333</v>
      </c>
      <c r="F35" s="109"/>
      <c r="G35" s="110">
        <f>H35/6</f>
        <v>1.4166666666666667</v>
      </c>
      <c r="H35" s="101">
        <v>8.5</v>
      </c>
      <c r="I35" s="101"/>
    </row>
    <row r="36" spans="2:9" ht="22.5" customHeight="1">
      <c r="B36" s="114"/>
      <c r="C36" s="113"/>
      <c r="D36" s="119"/>
      <c r="E36" s="106"/>
      <c r="F36" s="109"/>
      <c r="G36" s="111"/>
      <c r="H36" s="101"/>
      <c r="I36" s="101"/>
    </row>
    <row r="37" spans="2:9" ht="34.5" customHeight="1">
      <c r="B37" s="25">
        <v>14</v>
      </c>
      <c r="C37" s="48" t="s">
        <v>103</v>
      </c>
      <c r="D37" s="26">
        <v>90</v>
      </c>
      <c r="E37" s="27">
        <f t="shared" ref="E37:E39" si="13">H37-G37</f>
        <v>5</v>
      </c>
      <c r="F37" s="28"/>
      <c r="G37" s="27">
        <f>H37/6</f>
        <v>1</v>
      </c>
      <c r="H37" s="29">
        <v>6</v>
      </c>
      <c r="I37" s="65"/>
    </row>
    <row r="38" spans="2:9" ht="33.75" customHeight="1">
      <c r="B38" s="25">
        <v>15</v>
      </c>
      <c r="C38" s="48" t="s">
        <v>104</v>
      </c>
      <c r="D38" s="26">
        <v>125</v>
      </c>
      <c r="E38" s="27">
        <f t="shared" si="13"/>
        <v>6.666666666666667</v>
      </c>
      <c r="F38" s="28"/>
      <c r="G38" s="27">
        <f t="shared" ref="G38:G39" si="14">H38/6</f>
        <v>1.3333333333333333</v>
      </c>
      <c r="H38" s="29">
        <v>8</v>
      </c>
      <c r="I38" s="65"/>
    </row>
    <row r="39" spans="2:9" ht="36" customHeight="1">
      <c r="B39" s="25">
        <v>16</v>
      </c>
      <c r="C39" s="52" t="s">
        <v>105</v>
      </c>
      <c r="D39" s="34">
        <v>50</v>
      </c>
      <c r="E39" s="37">
        <f t="shared" si="13"/>
        <v>4.166666666666667</v>
      </c>
      <c r="F39" s="35"/>
      <c r="G39" s="37">
        <f t="shared" si="14"/>
        <v>0.83333333333333337</v>
      </c>
      <c r="H39" s="36">
        <v>5</v>
      </c>
      <c r="I39" s="65"/>
    </row>
    <row r="40" spans="2:9" ht="36" customHeight="1">
      <c r="B40" s="25">
        <v>17</v>
      </c>
      <c r="C40" s="48" t="s">
        <v>106</v>
      </c>
      <c r="D40" s="26">
        <v>80</v>
      </c>
      <c r="E40" s="27">
        <f t="shared" ref="E40:E44" si="15">H40-G40</f>
        <v>5.833333333333333</v>
      </c>
      <c r="F40" s="28"/>
      <c r="G40" s="27">
        <f t="shared" ref="G40:G43" si="16">H40/6</f>
        <v>1.1666666666666667</v>
      </c>
      <c r="H40" s="29">
        <v>7</v>
      </c>
      <c r="I40" s="65"/>
    </row>
    <row r="41" spans="2:9" ht="36.75" customHeight="1">
      <c r="B41" s="25">
        <v>18</v>
      </c>
      <c r="C41" s="48" t="s">
        <v>107</v>
      </c>
      <c r="D41" s="26">
        <v>100</v>
      </c>
      <c r="E41" s="27">
        <f t="shared" si="15"/>
        <v>7.6666666666666661</v>
      </c>
      <c r="F41" s="28"/>
      <c r="G41" s="27">
        <f t="shared" si="16"/>
        <v>1.5333333333333332</v>
      </c>
      <c r="H41" s="29">
        <v>9.1999999999999993</v>
      </c>
      <c r="I41" s="65"/>
    </row>
    <row r="42" spans="2:9" ht="36.75" customHeight="1">
      <c r="B42" s="71">
        <v>19</v>
      </c>
      <c r="C42" s="70" t="s">
        <v>143</v>
      </c>
      <c r="D42" s="72">
        <v>110</v>
      </c>
      <c r="E42" s="69">
        <f t="shared" si="15"/>
        <v>6.666666666666667</v>
      </c>
      <c r="F42" s="68"/>
      <c r="G42" s="69">
        <f t="shared" si="16"/>
        <v>1.3333333333333333</v>
      </c>
      <c r="H42" s="67">
        <v>8</v>
      </c>
      <c r="I42" s="66"/>
    </row>
    <row r="43" spans="2:9" ht="39" customHeight="1">
      <c r="B43" s="71">
        <v>20</v>
      </c>
      <c r="C43" s="48" t="s">
        <v>108</v>
      </c>
      <c r="D43" s="26">
        <v>100</v>
      </c>
      <c r="E43" s="27">
        <f t="shared" si="15"/>
        <v>4.833333333333333</v>
      </c>
      <c r="F43" s="28"/>
      <c r="G43" s="27">
        <f t="shared" si="16"/>
        <v>0.96666666666666667</v>
      </c>
      <c r="H43" s="29">
        <v>5.8</v>
      </c>
      <c r="I43" s="65"/>
    </row>
    <row r="44" spans="2:9" ht="39" customHeight="1">
      <c r="B44" s="71">
        <v>21</v>
      </c>
      <c r="C44" s="52" t="s">
        <v>109</v>
      </c>
      <c r="D44" s="34">
        <v>90</v>
      </c>
      <c r="E44" s="37">
        <f t="shared" si="15"/>
        <v>7.3333333333333339</v>
      </c>
      <c r="F44" s="35"/>
      <c r="G44" s="37">
        <f t="shared" ref="G44:G48" si="17">H44/6</f>
        <v>1.4666666666666668</v>
      </c>
      <c r="H44" s="36">
        <v>8.8000000000000007</v>
      </c>
      <c r="I44" s="65"/>
    </row>
    <row r="45" spans="2:9" ht="35.25" customHeight="1">
      <c r="B45" s="71">
        <v>22</v>
      </c>
      <c r="C45" s="53" t="s">
        <v>110</v>
      </c>
      <c r="D45" s="26">
        <v>350</v>
      </c>
      <c r="E45" s="27">
        <f t="shared" ref="E45:E54" si="18">H45-G45</f>
        <v>9.1666666666666661</v>
      </c>
      <c r="F45" s="28"/>
      <c r="G45" s="27">
        <f t="shared" si="17"/>
        <v>1.8333333333333333</v>
      </c>
      <c r="H45" s="29">
        <v>11</v>
      </c>
      <c r="I45" s="65"/>
    </row>
    <row r="46" spans="2:9" ht="35.25" customHeight="1">
      <c r="B46" s="71">
        <v>23</v>
      </c>
      <c r="C46" s="53" t="s">
        <v>111</v>
      </c>
      <c r="D46" s="26">
        <v>400</v>
      </c>
      <c r="E46" s="27">
        <f t="shared" si="18"/>
        <v>11.666666666666666</v>
      </c>
      <c r="F46" s="28"/>
      <c r="G46" s="27">
        <f t="shared" si="17"/>
        <v>2.3333333333333335</v>
      </c>
      <c r="H46" s="29">
        <v>14</v>
      </c>
      <c r="I46" s="65"/>
    </row>
    <row r="47" spans="2:9" ht="33.75" customHeight="1">
      <c r="B47" s="71">
        <v>24</v>
      </c>
      <c r="C47" s="53" t="s">
        <v>112</v>
      </c>
      <c r="D47" s="26">
        <v>400</v>
      </c>
      <c r="E47" s="27">
        <f t="shared" ref="E47" si="19">H47-G47</f>
        <v>10</v>
      </c>
      <c r="F47" s="28"/>
      <c r="G47" s="27">
        <f t="shared" si="17"/>
        <v>2</v>
      </c>
      <c r="H47" s="29">
        <v>12</v>
      </c>
      <c r="I47" s="65"/>
    </row>
    <row r="48" spans="2:9" ht="34.5" customHeight="1">
      <c r="B48" s="71">
        <v>25</v>
      </c>
      <c r="C48" s="52" t="s">
        <v>113</v>
      </c>
      <c r="D48" s="34">
        <v>350</v>
      </c>
      <c r="E48" s="37">
        <f t="shared" si="18"/>
        <v>7.916666666666667</v>
      </c>
      <c r="F48" s="35"/>
      <c r="G48" s="37">
        <f t="shared" si="17"/>
        <v>1.5833333333333333</v>
      </c>
      <c r="H48" s="36">
        <v>9.5</v>
      </c>
      <c r="I48" s="65"/>
    </row>
    <row r="49" spans="2:9" ht="35.25" customHeight="1">
      <c r="B49" s="71">
        <v>26</v>
      </c>
      <c r="C49" s="53" t="s">
        <v>114</v>
      </c>
      <c r="D49" s="26">
        <v>1500</v>
      </c>
      <c r="E49" s="27">
        <f t="shared" si="18"/>
        <v>16.25</v>
      </c>
      <c r="F49" s="28"/>
      <c r="G49" s="27">
        <f t="shared" ref="G49:G56" si="20">H49/6</f>
        <v>3.25</v>
      </c>
      <c r="H49" s="29">
        <v>19.5</v>
      </c>
      <c r="I49" s="65"/>
    </row>
    <row r="50" spans="2:9" ht="35.25" customHeight="1">
      <c r="B50" s="71">
        <v>27</v>
      </c>
      <c r="C50" s="48" t="s">
        <v>115</v>
      </c>
      <c r="D50" s="34">
        <v>700</v>
      </c>
      <c r="E50" s="27">
        <f t="shared" si="18"/>
        <v>10.416666666666666</v>
      </c>
      <c r="F50" s="28"/>
      <c r="G50" s="27">
        <f t="shared" si="20"/>
        <v>2.0833333333333335</v>
      </c>
      <c r="H50" s="29">
        <v>12.5</v>
      </c>
      <c r="I50" s="65"/>
    </row>
    <row r="51" spans="2:9" ht="35.25" customHeight="1">
      <c r="B51" s="93">
        <v>28</v>
      </c>
      <c r="C51" s="95" t="s">
        <v>145</v>
      </c>
      <c r="D51" s="94">
        <v>450</v>
      </c>
      <c r="E51" s="92">
        <f t="shared" si="18"/>
        <v>10</v>
      </c>
      <c r="F51" s="91"/>
      <c r="G51" s="92">
        <f t="shared" si="20"/>
        <v>2</v>
      </c>
      <c r="H51" s="90">
        <v>12</v>
      </c>
      <c r="I51" s="89"/>
    </row>
    <row r="52" spans="2:9" ht="35.25" customHeight="1">
      <c r="B52" s="93">
        <v>29</v>
      </c>
      <c r="C52" s="52" t="s">
        <v>116</v>
      </c>
      <c r="D52" s="34">
        <v>450</v>
      </c>
      <c r="E52" s="37">
        <f t="shared" si="18"/>
        <v>10.833333333333334</v>
      </c>
      <c r="F52" s="35"/>
      <c r="G52" s="37">
        <f t="shared" si="20"/>
        <v>2.1666666666666665</v>
      </c>
      <c r="H52" s="36">
        <v>13</v>
      </c>
      <c r="I52" s="65"/>
    </row>
    <row r="53" spans="2:9" ht="35.25" customHeight="1">
      <c r="B53" s="93">
        <v>30</v>
      </c>
      <c r="C53" s="52" t="s">
        <v>117</v>
      </c>
      <c r="D53" s="34">
        <v>350</v>
      </c>
      <c r="E53" s="37">
        <f t="shared" si="18"/>
        <v>7.083333333333333</v>
      </c>
      <c r="F53" s="35"/>
      <c r="G53" s="37">
        <f t="shared" si="20"/>
        <v>1.4166666666666667</v>
      </c>
      <c r="H53" s="36">
        <v>8.5</v>
      </c>
      <c r="I53" s="65"/>
    </row>
    <row r="54" spans="2:9" ht="37.5" customHeight="1">
      <c r="B54" s="93">
        <v>31</v>
      </c>
      <c r="C54" s="52" t="s">
        <v>118</v>
      </c>
      <c r="D54" s="34">
        <v>300</v>
      </c>
      <c r="E54" s="37">
        <f t="shared" si="18"/>
        <v>7.916666666666667</v>
      </c>
      <c r="F54" s="35"/>
      <c r="G54" s="37">
        <f t="shared" si="20"/>
        <v>1.5833333333333333</v>
      </c>
      <c r="H54" s="36">
        <v>9.5</v>
      </c>
      <c r="I54" s="65"/>
    </row>
    <row r="55" spans="2:9" ht="34.5" customHeight="1">
      <c r="B55" s="93">
        <v>32</v>
      </c>
      <c r="C55" s="52" t="s">
        <v>119</v>
      </c>
      <c r="D55" s="34">
        <v>400</v>
      </c>
      <c r="E55" s="37">
        <f t="shared" ref="E55:E58" si="21">H55-G55</f>
        <v>10.833333333333334</v>
      </c>
      <c r="F55" s="35"/>
      <c r="G55" s="37">
        <f t="shared" si="20"/>
        <v>2.1666666666666665</v>
      </c>
      <c r="H55" s="36">
        <v>13</v>
      </c>
      <c r="I55" s="65"/>
    </row>
    <row r="56" spans="2:9" ht="36" customHeight="1">
      <c r="B56" s="93">
        <v>33</v>
      </c>
      <c r="C56" s="52" t="s">
        <v>120</v>
      </c>
      <c r="D56" s="34">
        <v>400</v>
      </c>
      <c r="E56" s="37">
        <f t="shared" ref="E56" si="22">H56-G56</f>
        <v>11.666666666666666</v>
      </c>
      <c r="F56" s="35"/>
      <c r="G56" s="37">
        <f t="shared" si="20"/>
        <v>2.3333333333333335</v>
      </c>
      <c r="H56" s="36">
        <v>14</v>
      </c>
      <c r="I56" s="65"/>
    </row>
    <row r="57" spans="2:9" ht="37.5" customHeight="1">
      <c r="B57" s="93">
        <v>34</v>
      </c>
      <c r="C57" s="38" t="s">
        <v>121</v>
      </c>
      <c r="D57" s="30">
        <v>450</v>
      </c>
      <c r="E57" s="31">
        <f t="shared" si="21"/>
        <v>10</v>
      </c>
      <c r="F57" s="32"/>
      <c r="G57" s="31">
        <f t="shared" ref="G57:G58" si="23">H57/6</f>
        <v>2</v>
      </c>
      <c r="H57" s="33">
        <v>12</v>
      </c>
      <c r="I57" s="65"/>
    </row>
    <row r="58" spans="2:9" ht="39" customHeight="1">
      <c r="B58" s="71">
        <v>35</v>
      </c>
      <c r="C58" s="52" t="s">
        <v>122</v>
      </c>
      <c r="D58" s="30">
        <v>450</v>
      </c>
      <c r="E58" s="31">
        <f t="shared" si="21"/>
        <v>10.416666666666666</v>
      </c>
      <c r="F58" s="32"/>
      <c r="G58" s="31">
        <f t="shared" si="23"/>
        <v>2.0833333333333335</v>
      </c>
      <c r="H58" s="33">
        <v>12.5</v>
      </c>
      <c r="I58" s="41"/>
    </row>
    <row r="59" spans="2:9" ht="23.25" customHeight="1"/>
    <row r="60" spans="2:9" ht="15" customHeight="1"/>
    <row r="61" spans="2:9" ht="15" customHeight="1"/>
    <row r="62" spans="2:9" ht="15"/>
    <row r="63" spans="2:9" ht="15"/>
    <row r="64" spans="2:9" ht="15"/>
    <row r="65" ht="29.25" customHeight="1"/>
    <row r="66" ht="18" customHeight="1"/>
    <row r="67" ht="19.5" customHeight="1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</sheetData>
  <mergeCells count="115">
    <mergeCell ref="B7:I7"/>
    <mergeCell ref="C31:C32"/>
    <mergeCell ref="B2:I2"/>
    <mergeCell ref="D8:F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25:C26"/>
    <mergeCell ref="C27:C28"/>
    <mergeCell ref="C13:C14"/>
    <mergeCell ref="C29:C30"/>
    <mergeCell ref="E9:E10"/>
    <mergeCell ref="E11:E12"/>
    <mergeCell ref="E13:E14"/>
    <mergeCell ref="E15:E16"/>
    <mergeCell ref="B33:B34"/>
    <mergeCell ref="B35:B36"/>
    <mergeCell ref="C9:C10"/>
    <mergeCell ref="C33:C34"/>
    <mergeCell ref="C35:C36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C15:C16"/>
    <mergeCell ref="C17:C18"/>
    <mergeCell ref="C19:C20"/>
    <mergeCell ref="C21:C22"/>
    <mergeCell ref="C23:C24"/>
    <mergeCell ref="E17:E18"/>
    <mergeCell ref="E19:E20"/>
    <mergeCell ref="E21:E22"/>
    <mergeCell ref="E23:E24"/>
    <mergeCell ref="E25:E26"/>
    <mergeCell ref="C11:C12"/>
    <mergeCell ref="G29:G30"/>
    <mergeCell ref="E27:E28"/>
    <mergeCell ref="E29:E30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E31:E32"/>
    <mergeCell ref="E33:E34"/>
    <mergeCell ref="E35:E36"/>
    <mergeCell ref="F27:F28"/>
    <mergeCell ref="F29:F30"/>
    <mergeCell ref="F31:F32"/>
    <mergeCell ref="F33:F34"/>
    <mergeCell ref="F35:F36"/>
    <mergeCell ref="H27:H28"/>
    <mergeCell ref="H29:H30"/>
    <mergeCell ref="H31:H32"/>
    <mergeCell ref="H33:H34"/>
    <mergeCell ref="H35:H36"/>
    <mergeCell ref="G27:G28"/>
    <mergeCell ref="G31:G32"/>
    <mergeCell ref="G33:G34"/>
    <mergeCell ref="G35:G36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I27:I28"/>
    <mergeCell ref="I29:I30"/>
    <mergeCell ref="I31:I32"/>
    <mergeCell ref="I33:I34"/>
    <mergeCell ref="I35:I36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</mergeCells>
  <pageMargins left="0" right="0" top="0" bottom="0" header="0" footer="0"/>
  <pageSetup paperSize="9" scale="60" orientation="portrait" copies="1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7"/>
  <sheetViews>
    <sheetView view="pageBreakPreview" zoomScale="60" zoomScaleNormal="100" workbookViewId="0">
      <selection activeCell="H8" sqref="H8"/>
    </sheetView>
  </sheetViews>
  <sheetFormatPr defaultColWidth="9" defaultRowHeight="27" customHeight="1"/>
  <cols>
    <col min="2" max="2" width="4.5703125" customWidth="1"/>
    <col min="3" max="3" width="79.42578125" customWidth="1"/>
    <col min="4" max="4" width="10.42578125" customWidth="1"/>
    <col min="5" max="5" width="7.140625" customWidth="1"/>
    <col min="8" max="8" width="9.42578125" bestFit="1" customWidth="1"/>
    <col min="9" max="9" width="46.28515625" customWidth="1"/>
  </cols>
  <sheetData>
    <row r="2" spans="2:9" ht="30.75">
      <c r="B2" s="100">
        <v>37</v>
      </c>
      <c r="C2" s="79" t="s">
        <v>123</v>
      </c>
      <c r="D2" s="87">
        <v>120</v>
      </c>
      <c r="E2" s="85">
        <f t="shared" ref="E2:E11" si="0">H2-G2</f>
        <v>9.5833333333333339</v>
      </c>
      <c r="F2" s="86"/>
      <c r="G2" s="85">
        <f t="shared" ref="G2:G22" si="1">H2/6</f>
        <v>1.9166666666666667</v>
      </c>
      <c r="H2" s="84">
        <v>11.5</v>
      </c>
      <c r="I2" s="88"/>
    </row>
    <row r="3" spans="2:9" ht="31.5">
      <c r="B3" s="100">
        <v>38</v>
      </c>
      <c r="C3" s="64" t="s">
        <v>124</v>
      </c>
      <c r="D3" s="50" t="s">
        <v>12</v>
      </c>
      <c r="E3" s="54">
        <f t="shared" si="0"/>
        <v>39.166666666666664</v>
      </c>
      <c r="F3" s="56"/>
      <c r="G3" s="54">
        <f t="shared" si="1"/>
        <v>7.833333333333333</v>
      </c>
      <c r="H3" s="58">
        <v>47</v>
      </c>
      <c r="I3" s="60"/>
    </row>
    <row r="4" spans="2:9" ht="31.5">
      <c r="B4" s="100">
        <v>39</v>
      </c>
      <c r="C4" s="62" t="s">
        <v>125</v>
      </c>
      <c r="D4" s="51" t="s">
        <v>12</v>
      </c>
      <c r="E4" s="54">
        <f t="shared" si="0"/>
        <v>35.833333333333336</v>
      </c>
      <c r="F4" s="56"/>
      <c r="G4" s="54">
        <f t="shared" si="1"/>
        <v>7.166666666666667</v>
      </c>
      <c r="H4" s="58">
        <v>43</v>
      </c>
      <c r="I4" s="60"/>
    </row>
    <row r="5" spans="2:9" ht="31.5">
      <c r="B5" s="100">
        <v>40</v>
      </c>
      <c r="C5" s="62" t="s">
        <v>126</v>
      </c>
      <c r="D5" s="51" t="s">
        <v>13</v>
      </c>
      <c r="E5" s="54">
        <f t="shared" si="0"/>
        <v>50</v>
      </c>
      <c r="F5" s="56"/>
      <c r="G5" s="54">
        <f t="shared" si="1"/>
        <v>10</v>
      </c>
      <c r="H5" s="58">
        <v>60</v>
      </c>
      <c r="I5" s="60"/>
    </row>
    <row r="6" spans="2:9" ht="40.5">
      <c r="B6" s="100">
        <v>41</v>
      </c>
      <c r="C6" s="63" t="s">
        <v>127</v>
      </c>
      <c r="D6" s="51" t="s">
        <v>13</v>
      </c>
      <c r="E6" s="55">
        <f t="shared" si="0"/>
        <v>50</v>
      </c>
      <c r="F6" s="57"/>
      <c r="G6" s="55">
        <f t="shared" si="1"/>
        <v>10</v>
      </c>
      <c r="H6" s="59">
        <v>60</v>
      </c>
      <c r="I6" s="60"/>
    </row>
    <row r="7" spans="2:9" ht="51.75">
      <c r="B7" s="100">
        <v>42</v>
      </c>
      <c r="C7" s="42" t="s">
        <v>144</v>
      </c>
      <c r="D7" s="51" t="s">
        <v>13</v>
      </c>
      <c r="E7" s="54">
        <f t="shared" si="0"/>
        <v>54.166666666666664</v>
      </c>
      <c r="F7" s="56"/>
      <c r="G7" s="54">
        <f t="shared" si="1"/>
        <v>10.833333333333334</v>
      </c>
      <c r="H7" s="58">
        <v>65</v>
      </c>
      <c r="I7" s="60"/>
    </row>
    <row r="8" spans="2:9" ht="26.25">
      <c r="B8" s="100">
        <v>43</v>
      </c>
      <c r="C8" s="63" t="s">
        <v>128</v>
      </c>
      <c r="D8" s="50" t="s">
        <v>13</v>
      </c>
      <c r="E8" s="54">
        <f t="shared" si="0"/>
        <v>35</v>
      </c>
      <c r="F8" s="56"/>
      <c r="G8" s="54">
        <f t="shared" si="1"/>
        <v>7</v>
      </c>
      <c r="H8" s="58">
        <v>42</v>
      </c>
      <c r="I8" s="61"/>
    </row>
    <row r="9" spans="2:9" ht="30.75">
      <c r="B9" s="100">
        <v>44</v>
      </c>
      <c r="C9" s="63" t="s">
        <v>129</v>
      </c>
      <c r="D9" s="50" t="s">
        <v>13</v>
      </c>
      <c r="E9" s="54">
        <f t="shared" si="0"/>
        <v>42.5</v>
      </c>
      <c r="F9" s="56"/>
      <c r="G9" s="54">
        <f t="shared" si="1"/>
        <v>8.5</v>
      </c>
      <c r="H9" s="58">
        <v>51</v>
      </c>
      <c r="I9" s="61"/>
    </row>
    <row r="10" spans="2:9" ht="31.5">
      <c r="B10" s="100">
        <v>45</v>
      </c>
      <c r="C10" s="62" t="s">
        <v>130</v>
      </c>
      <c r="D10" s="51" t="s">
        <v>13</v>
      </c>
      <c r="E10" s="54">
        <f t="shared" si="0"/>
        <v>45</v>
      </c>
      <c r="F10" s="56"/>
      <c r="G10" s="54">
        <f t="shared" si="1"/>
        <v>9</v>
      </c>
      <c r="H10" s="58">
        <v>54</v>
      </c>
      <c r="I10" s="60"/>
    </row>
    <row r="11" spans="2:9" ht="30.75">
      <c r="B11" s="100">
        <v>46</v>
      </c>
      <c r="C11" s="63" t="s">
        <v>131</v>
      </c>
      <c r="D11" s="50" t="s">
        <v>13</v>
      </c>
      <c r="E11" s="54">
        <f t="shared" si="0"/>
        <v>50</v>
      </c>
      <c r="F11" s="56"/>
      <c r="G11" s="54">
        <f t="shared" si="1"/>
        <v>10</v>
      </c>
      <c r="H11" s="58">
        <v>60</v>
      </c>
      <c r="I11" s="61"/>
    </row>
    <row r="12" spans="2:9" ht="30.75">
      <c r="B12" s="100">
        <v>47</v>
      </c>
      <c r="C12" s="63" t="s">
        <v>132</v>
      </c>
      <c r="D12" s="50" t="s">
        <v>13</v>
      </c>
      <c r="E12" s="54">
        <f>H12-G12</f>
        <v>35.833333333333336</v>
      </c>
      <c r="F12" s="56"/>
      <c r="G12" s="54">
        <f>H12/6</f>
        <v>7.166666666666667</v>
      </c>
      <c r="H12" s="58">
        <v>43</v>
      </c>
      <c r="I12" s="61"/>
    </row>
    <row r="13" spans="2:9" ht="36.75" customHeight="1">
      <c r="B13" s="100">
        <v>48</v>
      </c>
      <c r="C13" s="42" t="s">
        <v>147</v>
      </c>
      <c r="D13" s="99" t="s">
        <v>13</v>
      </c>
      <c r="E13" s="98">
        <f>H13-G13</f>
        <v>58.333333333333336</v>
      </c>
      <c r="F13" s="97"/>
      <c r="G13" s="98">
        <f>H13/6</f>
        <v>11.666666666666666</v>
      </c>
      <c r="H13" s="96">
        <v>70</v>
      </c>
      <c r="I13" s="61"/>
    </row>
    <row r="14" spans="2:9" ht="36.75" customHeight="1">
      <c r="B14" s="100">
        <v>49</v>
      </c>
      <c r="C14" s="42" t="s">
        <v>148</v>
      </c>
      <c r="D14" s="99" t="s">
        <v>13</v>
      </c>
      <c r="E14" s="98">
        <f>H14-G14</f>
        <v>47.5</v>
      </c>
      <c r="F14" s="97"/>
      <c r="G14" s="98">
        <f>H14/6</f>
        <v>9.5</v>
      </c>
      <c r="H14" s="96">
        <v>57</v>
      </c>
      <c r="I14" s="61"/>
    </row>
    <row r="15" spans="2:9" ht="31.5">
      <c r="B15" s="100">
        <v>50</v>
      </c>
      <c r="C15" s="43" t="s">
        <v>133</v>
      </c>
      <c r="D15" s="44" t="s">
        <v>86</v>
      </c>
      <c r="E15" s="45">
        <f>H15-G15</f>
        <v>11.666666666666666</v>
      </c>
      <c r="F15" s="46"/>
      <c r="G15" s="45">
        <f>H15/6</f>
        <v>2.3333333333333335</v>
      </c>
      <c r="H15" s="47">
        <v>14</v>
      </c>
      <c r="I15" s="60"/>
    </row>
    <row r="16" spans="2:9" ht="51.75">
      <c r="B16" s="100">
        <v>51</v>
      </c>
      <c r="C16" s="42" t="s">
        <v>134</v>
      </c>
      <c r="D16" s="44" t="s">
        <v>87</v>
      </c>
      <c r="E16" s="45">
        <f t="shared" ref="E16:E22" si="2">H16-G16</f>
        <v>5</v>
      </c>
      <c r="F16" s="46"/>
      <c r="G16" s="45">
        <f t="shared" si="1"/>
        <v>1</v>
      </c>
      <c r="H16" s="47">
        <v>6</v>
      </c>
      <c r="I16" s="61"/>
    </row>
    <row r="17" spans="2:11" ht="29.25" customHeight="1">
      <c r="B17" s="100">
        <v>52</v>
      </c>
      <c r="C17" s="42" t="s">
        <v>135</v>
      </c>
      <c r="D17" s="44" t="s">
        <v>85</v>
      </c>
      <c r="E17" s="45">
        <f>H17-G17</f>
        <v>10.833333333333334</v>
      </c>
      <c r="F17" s="46"/>
      <c r="G17" s="45">
        <f>H17/6</f>
        <v>2.1666666666666665</v>
      </c>
      <c r="H17" s="47">
        <v>13</v>
      </c>
      <c r="I17" s="61"/>
    </row>
    <row r="18" spans="2:11" ht="30.75">
      <c r="B18" s="100">
        <v>53</v>
      </c>
      <c r="C18" s="42" t="s">
        <v>136</v>
      </c>
      <c r="D18" s="44" t="s">
        <v>85</v>
      </c>
      <c r="E18" s="45">
        <f t="shared" si="2"/>
        <v>14.166666666666666</v>
      </c>
      <c r="F18" s="46"/>
      <c r="G18" s="45">
        <f t="shared" si="1"/>
        <v>2.8333333333333335</v>
      </c>
      <c r="H18" s="47">
        <v>17</v>
      </c>
      <c r="I18" s="61"/>
    </row>
    <row r="19" spans="2:11" ht="30.75">
      <c r="B19" s="100">
        <v>54</v>
      </c>
      <c r="C19" s="42" t="s">
        <v>137</v>
      </c>
      <c r="D19" s="44" t="s">
        <v>85</v>
      </c>
      <c r="E19" s="45">
        <f t="shared" si="2"/>
        <v>14.166666666666666</v>
      </c>
      <c r="F19" s="46"/>
      <c r="G19" s="45">
        <f t="shared" si="1"/>
        <v>2.8333333333333335</v>
      </c>
      <c r="H19" s="47">
        <v>17</v>
      </c>
      <c r="I19" s="61"/>
    </row>
    <row r="20" spans="2:11" ht="31.5">
      <c r="B20" s="100">
        <v>55</v>
      </c>
      <c r="C20" s="43" t="s">
        <v>138</v>
      </c>
      <c r="D20" s="44" t="s">
        <v>85</v>
      </c>
      <c r="E20" s="45">
        <f t="shared" si="2"/>
        <v>14.166666666666666</v>
      </c>
      <c r="F20" s="46"/>
      <c r="G20" s="45">
        <f t="shared" si="1"/>
        <v>2.8333333333333335</v>
      </c>
      <c r="H20" s="47">
        <v>17</v>
      </c>
      <c r="I20" s="60"/>
    </row>
    <row r="21" spans="2:11" ht="30.75">
      <c r="B21" s="100">
        <v>56</v>
      </c>
      <c r="C21" s="42" t="s">
        <v>139</v>
      </c>
      <c r="D21" s="44" t="s">
        <v>88</v>
      </c>
      <c r="E21" s="45">
        <f t="shared" si="2"/>
        <v>22.5</v>
      </c>
      <c r="F21" s="46"/>
      <c r="G21" s="45">
        <f t="shared" si="1"/>
        <v>4.5</v>
      </c>
      <c r="H21" s="47">
        <v>27</v>
      </c>
      <c r="I21" s="61"/>
    </row>
    <row r="22" spans="2:11" ht="30.75">
      <c r="B22" s="49">
        <v>57</v>
      </c>
      <c r="C22" s="42" t="s">
        <v>140</v>
      </c>
      <c r="D22" s="44" t="s">
        <v>89</v>
      </c>
      <c r="E22" s="45">
        <f t="shared" si="2"/>
        <v>24.166666666666668</v>
      </c>
      <c r="F22" s="46"/>
      <c r="G22" s="45">
        <f t="shared" si="1"/>
        <v>4.833333333333333</v>
      </c>
      <c r="H22" s="47">
        <v>29</v>
      </c>
      <c r="I22" s="61"/>
    </row>
    <row r="23" spans="2:11" ht="57" customHeight="1">
      <c r="B23" s="129" t="s">
        <v>14</v>
      </c>
      <c r="C23" s="129"/>
      <c r="D23" s="51" t="s">
        <v>15</v>
      </c>
      <c r="E23" s="40" t="s">
        <v>15</v>
      </c>
      <c r="F23" s="51" t="s">
        <v>15</v>
      </c>
      <c r="G23" s="51" t="s">
        <v>15</v>
      </c>
      <c r="H23" s="51" t="s">
        <v>15</v>
      </c>
      <c r="I23" s="41"/>
    </row>
    <row r="24" spans="2:11" s="73" customFormat="1" ht="23.25">
      <c r="B24" s="130" t="s">
        <v>16</v>
      </c>
      <c r="C24" s="130"/>
      <c r="D24" s="130"/>
      <c r="E24" s="130"/>
      <c r="F24" s="130"/>
      <c r="G24" s="130"/>
      <c r="H24" s="130"/>
      <c r="J24" s="74"/>
      <c r="K24" s="74"/>
    </row>
    <row r="25" spans="2:11" s="73" customFormat="1" ht="23.25">
      <c r="B25" s="74" t="s">
        <v>17</v>
      </c>
      <c r="C25" s="75"/>
      <c r="D25" s="75"/>
      <c r="E25" s="75"/>
      <c r="F25" s="75"/>
      <c r="G25" s="75"/>
      <c r="H25" s="75"/>
    </row>
    <row r="26" spans="2:11" s="77" customFormat="1" ht="26.25">
      <c r="B26" s="76" t="s">
        <v>18</v>
      </c>
      <c r="J26" s="78"/>
      <c r="K26" s="78"/>
    </row>
    <row r="27" spans="2:11" ht="15">
      <c r="B27" s="39"/>
    </row>
    <row r="28" spans="2:11" ht="15"/>
    <row r="29" spans="2:11" ht="15"/>
    <row r="30" spans="2:11" ht="15"/>
    <row r="31" spans="2:11" ht="15"/>
    <row r="32" spans="2:11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mergeCells count="2">
    <mergeCell ref="B23:C23"/>
    <mergeCell ref="B24:H24"/>
  </mergeCells>
  <pageMargins left="0" right="0" top="0" bottom="0" header="0" footer="0"/>
  <pageSetup paperSize="9" scale="52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view="pageBreakPreview" topLeftCell="A76" zoomScale="70" zoomScaleNormal="100" zoomScaleSheetLayoutView="70" workbookViewId="0">
      <selection activeCell="B100" sqref="B100"/>
    </sheetView>
  </sheetViews>
  <sheetFormatPr defaultColWidth="9" defaultRowHeight="15"/>
  <cols>
    <col min="1" max="1" width="4.5703125" customWidth="1"/>
    <col min="2" max="2" width="28.85546875" customWidth="1"/>
    <col min="3" max="3" width="18.42578125" customWidth="1"/>
    <col min="4" max="4" width="19.85546875" customWidth="1"/>
    <col min="6" max="6" width="57.28515625" customWidth="1"/>
  </cols>
  <sheetData>
    <row r="1" spans="1:9" ht="15.75">
      <c r="B1" s="1" t="s">
        <v>19</v>
      </c>
      <c r="C1" s="2"/>
      <c r="D1" s="139" t="s">
        <v>20</v>
      </c>
      <c r="E1" s="139"/>
      <c r="F1" s="139"/>
      <c r="G1" s="139"/>
      <c r="H1" s="3"/>
      <c r="I1" s="3"/>
    </row>
    <row r="2" spans="1:9" ht="15.75">
      <c r="B2" s="122" t="s">
        <v>21</v>
      </c>
      <c r="C2" s="122"/>
      <c r="D2" s="122"/>
      <c r="E2" s="122"/>
      <c r="F2" s="122"/>
    </row>
    <row r="3" spans="1:9" ht="15.75">
      <c r="B3" s="4" t="s">
        <v>22</v>
      </c>
      <c r="C3" s="4"/>
      <c r="D3" s="4"/>
      <c r="E3" s="4"/>
      <c r="F3" s="4"/>
    </row>
    <row r="4" spans="1:9" ht="18.75">
      <c r="A4" s="140" t="s">
        <v>23</v>
      </c>
      <c r="B4" s="140"/>
      <c r="C4" s="140"/>
      <c r="D4" s="140"/>
      <c r="E4" s="140"/>
      <c r="F4" s="140"/>
      <c r="G4" s="140"/>
      <c r="H4" s="5"/>
      <c r="I4" s="5"/>
    </row>
    <row r="5" spans="1:9" ht="18.75">
      <c r="B5" s="133" t="s">
        <v>24</v>
      </c>
      <c r="C5" s="133"/>
      <c r="D5" s="133"/>
      <c r="E5" s="133"/>
      <c r="F5" s="133"/>
    </row>
    <row r="6" spans="1:9" ht="21">
      <c r="B6" s="7" t="s">
        <v>25</v>
      </c>
      <c r="C6" s="8" t="s">
        <v>26</v>
      </c>
      <c r="D6" s="8" t="s">
        <v>27</v>
      </c>
      <c r="E6" s="141" t="s">
        <v>28</v>
      </c>
      <c r="F6" s="141"/>
    </row>
    <row r="7" spans="1:9" ht="15.75">
      <c r="B7" s="7" t="s">
        <v>29</v>
      </c>
      <c r="C7" s="9">
        <v>0.39</v>
      </c>
      <c r="D7" s="10" t="s">
        <v>30</v>
      </c>
      <c r="E7" s="132" t="s">
        <v>31</v>
      </c>
      <c r="F7" s="132"/>
    </row>
    <row r="8" spans="1:9" ht="15.75">
      <c r="B8" s="7" t="s">
        <v>32</v>
      </c>
      <c r="C8" s="9">
        <v>0.75</v>
      </c>
      <c r="D8" s="10" t="s">
        <v>33</v>
      </c>
      <c r="E8" s="132" t="s">
        <v>34</v>
      </c>
      <c r="F8" s="132"/>
    </row>
    <row r="9" spans="1:9" ht="15.75">
      <c r="B9" s="7" t="s">
        <v>35</v>
      </c>
      <c r="C9" s="9">
        <v>0.02</v>
      </c>
      <c r="D9" s="10" t="s">
        <v>36</v>
      </c>
      <c r="E9" s="132" t="s">
        <v>37</v>
      </c>
      <c r="F9" s="132"/>
    </row>
    <row r="10" spans="1:9" ht="18.75">
      <c r="B10" s="133" t="s">
        <v>38</v>
      </c>
      <c r="C10" s="133"/>
      <c r="D10" s="133"/>
      <c r="E10" s="133"/>
      <c r="F10" s="133"/>
    </row>
    <row r="11" spans="1:9" ht="18.75">
      <c r="B11" s="133" t="s">
        <v>39</v>
      </c>
      <c r="C11" s="133"/>
      <c r="D11" s="133"/>
      <c r="E11" s="133"/>
      <c r="F11" s="133"/>
    </row>
    <row r="12" spans="1:9" ht="15.75">
      <c r="B12" s="7" t="s">
        <v>29</v>
      </c>
      <c r="C12" s="9">
        <v>0.4</v>
      </c>
      <c r="D12" s="10" t="s">
        <v>40</v>
      </c>
      <c r="E12" s="132" t="s">
        <v>31</v>
      </c>
      <c r="F12" s="132"/>
    </row>
    <row r="13" spans="1:9" ht="15.75">
      <c r="B13" s="7" t="s">
        <v>32</v>
      </c>
      <c r="C13" s="9">
        <v>0.56000000000000005</v>
      </c>
      <c r="D13" s="10" t="s">
        <v>41</v>
      </c>
      <c r="E13" s="132" t="s">
        <v>34</v>
      </c>
      <c r="F13" s="132"/>
    </row>
    <row r="14" spans="1:9" ht="15.75">
      <c r="B14" s="7" t="s">
        <v>35</v>
      </c>
      <c r="C14" s="9">
        <v>7.0000000000000007E-2</v>
      </c>
      <c r="D14" s="10" t="s">
        <v>42</v>
      </c>
      <c r="E14" s="132" t="s">
        <v>37</v>
      </c>
      <c r="F14" s="132"/>
    </row>
    <row r="15" spans="1:9" ht="18.75">
      <c r="B15" s="133" t="s">
        <v>43</v>
      </c>
      <c r="C15" s="133"/>
      <c r="D15" s="133"/>
      <c r="E15" s="133"/>
      <c r="F15" s="133"/>
    </row>
    <row r="16" spans="1:9" ht="18.75">
      <c r="B16" s="133" t="s">
        <v>44</v>
      </c>
      <c r="C16" s="133"/>
      <c r="D16" s="133"/>
      <c r="E16" s="133"/>
      <c r="F16" s="133"/>
    </row>
    <row r="17" spans="2:6" ht="15.75">
      <c r="B17" s="7" t="s">
        <v>29</v>
      </c>
      <c r="C17" s="11">
        <v>0.40500000000000003</v>
      </c>
      <c r="D17" s="10" t="s">
        <v>40</v>
      </c>
      <c r="E17" s="132" t="s">
        <v>31</v>
      </c>
      <c r="F17" s="132"/>
    </row>
    <row r="18" spans="2:6" ht="15.75">
      <c r="B18" s="7" t="s">
        <v>32</v>
      </c>
      <c r="C18" s="9">
        <v>0.73</v>
      </c>
      <c r="D18" s="10" t="s">
        <v>45</v>
      </c>
      <c r="E18" s="132" t="s">
        <v>34</v>
      </c>
      <c r="F18" s="132"/>
    </row>
    <row r="19" spans="2:6" ht="15.75">
      <c r="B19" s="7" t="s">
        <v>35</v>
      </c>
      <c r="C19" s="11">
        <v>1.7999999999999999E-2</v>
      </c>
      <c r="D19" s="10" t="s">
        <v>46</v>
      </c>
      <c r="E19" s="132" t="s">
        <v>37</v>
      </c>
      <c r="F19" s="132"/>
    </row>
    <row r="20" spans="2:6" ht="18.75">
      <c r="B20" s="133" t="s">
        <v>47</v>
      </c>
      <c r="C20" s="133"/>
      <c r="D20" s="133"/>
      <c r="E20" s="133"/>
      <c r="F20" s="133"/>
    </row>
    <row r="21" spans="2:6" ht="18.75">
      <c r="B21" s="133" t="s">
        <v>48</v>
      </c>
      <c r="C21" s="133"/>
      <c r="D21" s="133"/>
      <c r="E21" s="133"/>
      <c r="F21" s="133"/>
    </row>
    <row r="22" spans="2:6" ht="15.75">
      <c r="B22" s="7" t="s">
        <v>29</v>
      </c>
      <c r="C22" s="11">
        <v>0.40500000000000003</v>
      </c>
      <c r="D22" s="10" t="s">
        <v>40</v>
      </c>
      <c r="E22" s="132" t="s">
        <v>31</v>
      </c>
      <c r="F22" s="132"/>
    </row>
    <row r="23" spans="2:6" ht="15.75">
      <c r="B23" s="7" t="s">
        <v>32</v>
      </c>
      <c r="C23" s="9">
        <v>0.73</v>
      </c>
      <c r="D23" s="10" t="s">
        <v>45</v>
      </c>
      <c r="E23" s="132" t="s">
        <v>34</v>
      </c>
      <c r="F23" s="132"/>
    </row>
    <row r="24" spans="2:6" ht="15.75">
      <c r="B24" s="7" t="s">
        <v>35</v>
      </c>
      <c r="C24" s="11">
        <v>1.7999999999999999E-2</v>
      </c>
      <c r="D24" s="10" t="s">
        <v>46</v>
      </c>
      <c r="E24" s="132" t="s">
        <v>37</v>
      </c>
      <c r="F24" s="132"/>
    </row>
    <row r="25" spans="2:6" ht="18.75">
      <c r="B25" s="133" t="s">
        <v>49</v>
      </c>
      <c r="C25" s="133"/>
      <c r="D25" s="133"/>
      <c r="E25" s="133"/>
      <c r="F25" s="133"/>
    </row>
    <row r="26" spans="2:6" ht="15.75">
      <c r="B26" s="138" t="s">
        <v>50</v>
      </c>
      <c r="C26" s="138"/>
      <c r="D26" s="138"/>
      <c r="E26" s="138"/>
      <c r="F26" s="138"/>
    </row>
    <row r="27" spans="2:6" ht="15.75">
      <c r="B27" s="7" t="s">
        <v>29</v>
      </c>
      <c r="C27" s="11">
        <v>0.41499999999999998</v>
      </c>
      <c r="D27" s="10" t="s">
        <v>30</v>
      </c>
      <c r="E27" s="132" t="s">
        <v>31</v>
      </c>
      <c r="F27" s="132"/>
    </row>
    <row r="28" spans="2:6" ht="15.75">
      <c r="B28" s="7" t="s">
        <v>32</v>
      </c>
      <c r="C28" s="9">
        <v>0.76</v>
      </c>
      <c r="D28" s="10" t="s">
        <v>51</v>
      </c>
      <c r="E28" s="132" t="s">
        <v>34</v>
      </c>
      <c r="F28" s="132"/>
    </row>
    <row r="29" spans="2:6" ht="15.75">
      <c r="B29" s="7" t="s">
        <v>35</v>
      </c>
      <c r="C29" s="11">
        <v>1.7999999999999999E-2</v>
      </c>
      <c r="D29" s="10" t="s">
        <v>36</v>
      </c>
      <c r="E29" s="132" t="s">
        <v>37</v>
      </c>
      <c r="F29" s="132"/>
    </row>
    <row r="30" spans="2:6" ht="18.75">
      <c r="B30" s="133" t="s">
        <v>52</v>
      </c>
      <c r="C30" s="133"/>
      <c r="D30" s="133"/>
      <c r="E30" s="133"/>
      <c r="F30" s="133"/>
    </row>
    <row r="31" spans="2:6" ht="18.75">
      <c r="B31" s="133" t="s">
        <v>53</v>
      </c>
      <c r="C31" s="133"/>
      <c r="D31" s="133"/>
      <c r="E31" s="133"/>
      <c r="F31" s="133"/>
    </row>
    <row r="32" spans="2:6" ht="15.75">
      <c r="B32" s="7" t="s">
        <v>29</v>
      </c>
      <c r="C32" s="9">
        <v>0.33</v>
      </c>
      <c r="D32" s="12" t="s">
        <v>54</v>
      </c>
      <c r="E32" s="132" t="s">
        <v>31</v>
      </c>
      <c r="F32" s="132"/>
    </row>
    <row r="33" spans="2:6" ht="15.75">
      <c r="B33" s="7" t="s">
        <v>35</v>
      </c>
      <c r="C33" s="11">
        <v>1.7999999999999999E-2</v>
      </c>
      <c r="D33" s="12" t="s">
        <v>55</v>
      </c>
      <c r="E33" s="132" t="s">
        <v>37</v>
      </c>
      <c r="F33" s="132"/>
    </row>
    <row r="34" spans="2:6" ht="18.75">
      <c r="B34" s="133" t="s">
        <v>56</v>
      </c>
      <c r="C34" s="133"/>
      <c r="D34" s="133"/>
      <c r="E34" s="133"/>
      <c r="F34" s="133"/>
    </row>
    <row r="35" spans="2:6" ht="18.75">
      <c r="B35" s="133" t="s">
        <v>57</v>
      </c>
      <c r="C35" s="133"/>
      <c r="D35" s="133"/>
      <c r="E35" s="133"/>
      <c r="F35" s="133"/>
    </row>
    <row r="36" spans="2:6" ht="15.75">
      <c r="B36" s="7" t="s">
        <v>29</v>
      </c>
      <c r="C36" s="9">
        <v>0.34</v>
      </c>
      <c r="D36" s="10" t="s">
        <v>30</v>
      </c>
      <c r="E36" s="132" t="s">
        <v>31</v>
      </c>
      <c r="F36" s="132"/>
    </row>
    <row r="37" spans="2:6" ht="15.75">
      <c r="B37" s="7" t="s">
        <v>32</v>
      </c>
      <c r="C37" s="9">
        <v>0.69</v>
      </c>
      <c r="D37" s="10" t="s">
        <v>51</v>
      </c>
      <c r="E37" s="132" t="s">
        <v>34</v>
      </c>
      <c r="F37" s="132"/>
    </row>
    <row r="38" spans="2:6" ht="15.75">
      <c r="B38" s="7" t="s">
        <v>35</v>
      </c>
      <c r="C38" s="11">
        <v>2.5000000000000001E-2</v>
      </c>
      <c r="D38" s="10" t="s">
        <v>36</v>
      </c>
      <c r="E38" s="132" t="s">
        <v>37</v>
      </c>
      <c r="F38" s="132"/>
    </row>
    <row r="39" spans="2:6" ht="18.75">
      <c r="B39" s="133" t="s">
        <v>58</v>
      </c>
      <c r="C39" s="133"/>
      <c r="D39" s="133"/>
      <c r="E39" s="133"/>
      <c r="F39" s="133"/>
    </row>
    <row r="40" spans="2:6" ht="18.75">
      <c r="B40" s="133" t="s">
        <v>59</v>
      </c>
      <c r="C40" s="133"/>
      <c r="D40" s="133"/>
      <c r="E40" s="133"/>
      <c r="F40" s="133"/>
    </row>
    <row r="41" spans="2:6" ht="15.75">
      <c r="B41" s="7" t="s">
        <v>29</v>
      </c>
      <c r="C41" s="9">
        <v>0.34</v>
      </c>
      <c r="D41" s="10" t="s">
        <v>30</v>
      </c>
      <c r="E41" s="132" t="s">
        <v>31</v>
      </c>
      <c r="F41" s="132"/>
    </row>
    <row r="42" spans="2:6" ht="15.75">
      <c r="B42" s="7" t="s">
        <v>32</v>
      </c>
      <c r="C42" s="9">
        <v>0.69</v>
      </c>
      <c r="D42" s="10" t="s">
        <v>51</v>
      </c>
      <c r="E42" s="132" t="s">
        <v>34</v>
      </c>
      <c r="F42" s="132"/>
    </row>
    <row r="43" spans="2:6" ht="15.75">
      <c r="B43" s="7" t="s">
        <v>35</v>
      </c>
      <c r="C43" s="11">
        <v>2.5000000000000001E-2</v>
      </c>
      <c r="D43" s="10" t="s">
        <v>36</v>
      </c>
      <c r="E43" s="132" t="s">
        <v>37</v>
      </c>
      <c r="F43" s="132"/>
    </row>
    <row r="44" spans="2:6" ht="18.75">
      <c r="B44" s="133" t="s">
        <v>60</v>
      </c>
      <c r="C44" s="133"/>
      <c r="D44" s="133"/>
      <c r="E44" s="133"/>
      <c r="F44" s="133"/>
    </row>
    <row r="45" spans="2:6" ht="18.75">
      <c r="B45" s="133" t="s">
        <v>61</v>
      </c>
      <c r="C45" s="133"/>
      <c r="D45" s="133"/>
      <c r="E45" s="133"/>
      <c r="F45" s="133"/>
    </row>
    <row r="46" spans="2:6" ht="15.75">
      <c r="B46" s="7" t="s">
        <v>29</v>
      </c>
      <c r="C46" s="9">
        <v>0.34</v>
      </c>
      <c r="D46" s="10" t="s">
        <v>30</v>
      </c>
      <c r="E46" s="132" t="s">
        <v>31</v>
      </c>
      <c r="F46" s="132"/>
    </row>
    <row r="47" spans="2:6" ht="15.75">
      <c r="B47" s="7" t="s">
        <v>32</v>
      </c>
      <c r="C47" s="9">
        <v>0.69</v>
      </c>
      <c r="D47" s="10" t="s">
        <v>51</v>
      </c>
      <c r="E47" s="132" t="s">
        <v>34</v>
      </c>
      <c r="F47" s="132"/>
    </row>
    <row r="48" spans="2:6" ht="15.75">
      <c r="B48" s="7" t="s">
        <v>35</v>
      </c>
      <c r="C48" s="11">
        <v>2.5000000000000001E-2</v>
      </c>
      <c r="D48" s="10" t="s">
        <v>36</v>
      </c>
      <c r="E48" s="132" t="s">
        <v>37</v>
      </c>
      <c r="F48" s="132"/>
    </row>
    <row r="49" spans="2:6" ht="18.75">
      <c r="B49" s="133" t="s">
        <v>62</v>
      </c>
      <c r="C49" s="133"/>
      <c r="D49" s="133"/>
      <c r="E49" s="133"/>
      <c r="F49" s="133"/>
    </row>
    <row r="50" spans="2:6" ht="18.75">
      <c r="B50" s="133" t="s">
        <v>63</v>
      </c>
      <c r="C50" s="133"/>
      <c r="D50" s="133"/>
      <c r="E50" s="133"/>
      <c r="F50" s="133"/>
    </row>
    <row r="51" spans="2:6" ht="15.75">
      <c r="B51" s="7" t="s">
        <v>29</v>
      </c>
      <c r="C51" s="9">
        <v>0.34</v>
      </c>
      <c r="D51" s="10" t="s">
        <v>30</v>
      </c>
      <c r="E51" s="132" t="s">
        <v>31</v>
      </c>
      <c r="F51" s="132"/>
    </row>
    <row r="52" spans="2:6" ht="15.75">
      <c r="B52" s="7" t="s">
        <v>32</v>
      </c>
      <c r="C52" s="9">
        <v>0.69</v>
      </c>
      <c r="D52" s="10" t="s">
        <v>51</v>
      </c>
      <c r="E52" s="132" t="s">
        <v>34</v>
      </c>
      <c r="F52" s="132"/>
    </row>
    <row r="53" spans="2:6" ht="15.75">
      <c r="B53" s="7" t="s">
        <v>35</v>
      </c>
      <c r="C53" s="11">
        <v>2.5000000000000001E-2</v>
      </c>
      <c r="D53" s="10" t="s">
        <v>36</v>
      </c>
      <c r="E53" s="132" t="s">
        <v>37</v>
      </c>
      <c r="F53" s="132"/>
    </row>
    <row r="54" spans="2:6" ht="18.75">
      <c r="B54" s="133" t="s">
        <v>64</v>
      </c>
      <c r="C54" s="133"/>
      <c r="D54" s="133"/>
      <c r="E54" s="133"/>
      <c r="F54" s="133"/>
    </row>
    <row r="55" spans="2:6" ht="15.75">
      <c r="B55" s="7" t="s">
        <v>29</v>
      </c>
      <c r="C55" s="9">
        <v>0.34</v>
      </c>
      <c r="D55" s="10" t="s">
        <v>30</v>
      </c>
      <c r="E55" s="132" t="s">
        <v>31</v>
      </c>
      <c r="F55" s="132"/>
    </row>
    <row r="56" spans="2:6" ht="15.75">
      <c r="B56" s="7" t="s">
        <v>32</v>
      </c>
      <c r="C56" s="9">
        <v>0.69</v>
      </c>
      <c r="D56" s="10" t="s">
        <v>51</v>
      </c>
      <c r="E56" s="132" t="s">
        <v>34</v>
      </c>
      <c r="F56" s="132"/>
    </row>
    <row r="57" spans="2:6" ht="15.75">
      <c r="B57" s="7" t="s">
        <v>35</v>
      </c>
      <c r="C57" s="11">
        <v>2.5000000000000001E-2</v>
      </c>
      <c r="D57" s="10" t="s">
        <v>36</v>
      </c>
      <c r="E57" s="132" t="s">
        <v>37</v>
      </c>
      <c r="F57" s="132"/>
    </row>
    <row r="58" spans="2:6" ht="18.75">
      <c r="B58" s="133" t="s">
        <v>65</v>
      </c>
      <c r="C58" s="133"/>
      <c r="D58" s="133"/>
      <c r="E58" s="133"/>
      <c r="F58" s="133"/>
    </row>
    <row r="59" spans="2:6" ht="16.5" customHeight="1">
      <c r="B59" s="133" t="s">
        <v>66</v>
      </c>
      <c r="C59" s="133"/>
      <c r="D59" s="133"/>
      <c r="E59" s="133"/>
      <c r="F59" s="133"/>
    </row>
    <row r="60" spans="2:6" ht="16.5" customHeight="1">
      <c r="B60" s="7" t="s">
        <v>29</v>
      </c>
      <c r="C60" s="9">
        <v>0.34</v>
      </c>
      <c r="D60" s="10" t="s">
        <v>30</v>
      </c>
      <c r="E60" s="132" t="s">
        <v>31</v>
      </c>
      <c r="F60" s="132"/>
    </row>
    <row r="61" spans="2:6" ht="16.5" customHeight="1">
      <c r="B61" s="7" t="s">
        <v>32</v>
      </c>
      <c r="C61" s="9">
        <v>0.69</v>
      </c>
      <c r="D61" s="10" t="s">
        <v>51</v>
      </c>
      <c r="E61" s="132" t="s">
        <v>34</v>
      </c>
      <c r="F61" s="132"/>
    </row>
    <row r="62" spans="2:6" ht="15.75">
      <c r="B62" s="7" t="s">
        <v>35</v>
      </c>
      <c r="C62" s="11">
        <v>2.5000000000000001E-2</v>
      </c>
      <c r="D62" s="10" t="s">
        <v>36</v>
      </c>
      <c r="E62" s="132" t="s">
        <v>37</v>
      </c>
      <c r="F62" s="132"/>
    </row>
    <row r="63" spans="2:6" ht="18.75">
      <c r="B63" s="133" t="s">
        <v>58</v>
      </c>
      <c r="C63" s="133"/>
      <c r="D63" s="133"/>
      <c r="E63" s="133"/>
      <c r="F63" s="133"/>
    </row>
    <row r="64" spans="2:6" ht="18.75">
      <c r="B64" s="133" t="s">
        <v>67</v>
      </c>
      <c r="C64" s="133"/>
      <c r="D64" s="133"/>
      <c r="E64" s="133"/>
      <c r="F64" s="133"/>
    </row>
    <row r="65" spans="2:6" ht="16.5" customHeight="1">
      <c r="B65" s="7" t="s">
        <v>29</v>
      </c>
      <c r="C65" s="137" t="s">
        <v>68</v>
      </c>
      <c r="D65" s="137"/>
      <c r="E65" s="132" t="s">
        <v>69</v>
      </c>
      <c r="F65" s="132"/>
    </row>
    <row r="66" spans="2:6" ht="16.5" customHeight="1">
      <c r="B66" s="7" t="s">
        <v>32</v>
      </c>
      <c r="C66" s="9">
        <v>0.69</v>
      </c>
      <c r="D66" s="10" t="s">
        <v>51</v>
      </c>
      <c r="E66" s="132" t="s">
        <v>34</v>
      </c>
      <c r="F66" s="132"/>
    </row>
    <row r="67" spans="2:6" ht="16.5" customHeight="1">
      <c r="B67" s="7" t="s">
        <v>35</v>
      </c>
      <c r="C67" s="11">
        <v>2.5000000000000001E-2</v>
      </c>
      <c r="D67" s="10" t="s">
        <v>36</v>
      </c>
      <c r="E67" s="132" t="s">
        <v>37</v>
      </c>
      <c r="F67" s="132"/>
    </row>
    <row r="68" spans="2:6" ht="16.5" customHeight="1">
      <c r="B68" s="6"/>
      <c r="C68" s="6"/>
      <c r="D68" s="6"/>
      <c r="E68" s="6"/>
      <c r="F68" s="6"/>
    </row>
    <row r="69" spans="2:6" ht="18.75">
      <c r="B69" s="133" t="s">
        <v>70</v>
      </c>
      <c r="C69" s="133"/>
      <c r="D69" s="133"/>
      <c r="E69" s="133"/>
      <c r="F69" s="133"/>
    </row>
    <row r="70" spans="2:6" ht="15.75">
      <c r="B70" s="7" t="s">
        <v>29</v>
      </c>
      <c r="C70" s="9">
        <v>0.34</v>
      </c>
      <c r="D70" s="10" t="s">
        <v>30</v>
      </c>
      <c r="E70" s="132" t="s">
        <v>31</v>
      </c>
      <c r="F70" s="132"/>
    </row>
    <row r="71" spans="2:6" ht="16.5" customHeight="1">
      <c r="B71" s="7" t="s">
        <v>32</v>
      </c>
      <c r="C71" s="9">
        <v>0.69</v>
      </c>
      <c r="D71" s="10" t="s">
        <v>51</v>
      </c>
      <c r="E71" s="132" t="s">
        <v>34</v>
      </c>
      <c r="F71" s="132"/>
    </row>
    <row r="72" spans="2:6" ht="16.5" customHeight="1">
      <c r="B72" s="7" t="s">
        <v>35</v>
      </c>
      <c r="C72" s="11">
        <v>2.5000000000000001E-2</v>
      </c>
      <c r="D72" s="10" t="s">
        <v>36</v>
      </c>
      <c r="E72" s="132" t="s">
        <v>37</v>
      </c>
      <c r="F72" s="132"/>
    </row>
    <row r="73" spans="2:6" ht="15.75">
      <c r="B73" s="13"/>
      <c r="C73" s="14"/>
      <c r="D73" s="15"/>
      <c r="E73" s="15"/>
      <c r="F73" s="15"/>
    </row>
    <row r="74" spans="2:6" ht="18.75">
      <c r="B74" s="133" t="s">
        <v>71</v>
      </c>
      <c r="C74" s="133"/>
      <c r="D74" s="133"/>
      <c r="E74" s="133"/>
      <c r="F74" s="133"/>
    </row>
    <row r="75" spans="2:6" ht="15.75">
      <c r="B75" s="7" t="s">
        <v>72</v>
      </c>
      <c r="C75" s="137" t="s">
        <v>68</v>
      </c>
      <c r="D75" s="137"/>
      <c r="E75" s="132" t="s">
        <v>69</v>
      </c>
      <c r="F75" s="132"/>
    </row>
    <row r="76" spans="2:6" ht="16.5" customHeight="1">
      <c r="B76" s="7" t="s">
        <v>73</v>
      </c>
      <c r="C76" s="9">
        <v>0.34799999999999998</v>
      </c>
      <c r="D76" s="10" t="s">
        <v>74</v>
      </c>
      <c r="E76" s="132" t="s">
        <v>37</v>
      </c>
      <c r="F76" s="132"/>
    </row>
    <row r="77" spans="2:6" ht="16.5" customHeight="1">
      <c r="B77" s="7" t="s">
        <v>35</v>
      </c>
      <c r="C77" s="16">
        <v>2.1999999999999999E-2</v>
      </c>
      <c r="D77" s="10">
        <v>4</v>
      </c>
      <c r="E77" s="132" t="s">
        <v>31</v>
      </c>
      <c r="F77" s="132"/>
    </row>
    <row r="78" spans="2:6" ht="15.75">
      <c r="B78" s="13"/>
      <c r="C78" s="14"/>
      <c r="D78" s="15"/>
      <c r="E78" s="15"/>
      <c r="F78" s="15"/>
    </row>
    <row r="79" spans="2:6" ht="18.75">
      <c r="B79" s="133" t="s">
        <v>75</v>
      </c>
      <c r="C79" s="133"/>
      <c r="D79" s="133"/>
      <c r="E79" s="133"/>
      <c r="F79" s="133"/>
    </row>
    <row r="80" spans="2:6" ht="15.75">
      <c r="B80" s="7" t="s">
        <v>72</v>
      </c>
      <c r="C80" s="137" t="s">
        <v>68</v>
      </c>
      <c r="D80" s="137"/>
      <c r="E80" s="132" t="s">
        <v>76</v>
      </c>
      <c r="F80" s="132"/>
    </row>
    <row r="81" spans="2:6" ht="15.75">
      <c r="B81" s="7" t="s">
        <v>73</v>
      </c>
      <c r="C81" s="9">
        <v>0.24199999999999999</v>
      </c>
      <c r="D81" s="10">
        <v>27</v>
      </c>
      <c r="E81" s="132" t="s">
        <v>37</v>
      </c>
      <c r="F81" s="132"/>
    </row>
    <row r="82" spans="2:6" ht="15.75">
      <c r="B82" s="7" t="s">
        <v>35</v>
      </c>
      <c r="C82" s="16">
        <v>2.8000000000000001E-2</v>
      </c>
      <c r="D82" s="10">
        <v>3</v>
      </c>
      <c r="E82" s="132" t="s">
        <v>31</v>
      </c>
      <c r="F82" s="132"/>
    </row>
    <row r="83" spans="2:6" ht="15.75">
      <c r="B83" s="17"/>
      <c r="C83" s="18"/>
      <c r="D83" s="19"/>
      <c r="E83" s="19"/>
      <c r="F83" s="19"/>
    </row>
    <row r="84" spans="2:6" ht="18.75">
      <c r="B84" s="133" t="s">
        <v>77</v>
      </c>
      <c r="C84" s="133"/>
      <c r="D84" s="133"/>
      <c r="E84" s="133"/>
      <c r="F84" s="133"/>
    </row>
    <row r="85" spans="2:6" ht="16.5" customHeight="1">
      <c r="B85" s="7" t="s">
        <v>72</v>
      </c>
      <c r="C85" s="137" t="s">
        <v>68</v>
      </c>
      <c r="D85" s="137"/>
      <c r="E85" s="132" t="s">
        <v>76</v>
      </c>
      <c r="F85" s="132"/>
    </row>
    <row r="86" spans="2:6" ht="16.5" customHeight="1">
      <c r="B86" s="7" t="s">
        <v>73</v>
      </c>
      <c r="C86" s="9">
        <v>0.38200000000000001</v>
      </c>
      <c r="D86" s="10">
        <v>40.200000000000003</v>
      </c>
      <c r="E86" s="132" t="s">
        <v>37</v>
      </c>
      <c r="F86" s="132"/>
    </row>
    <row r="87" spans="2:6" ht="16.5" customHeight="1">
      <c r="B87" s="7" t="s">
        <v>35</v>
      </c>
      <c r="C87" s="16">
        <v>2.1999999999999999E-2</v>
      </c>
      <c r="D87" s="10">
        <v>4</v>
      </c>
      <c r="E87" s="132" t="s">
        <v>31</v>
      </c>
      <c r="F87" s="132"/>
    </row>
    <row r="88" spans="2:6" ht="16.5" customHeight="1">
      <c r="B88" s="13"/>
      <c r="C88" s="20"/>
      <c r="D88" s="15"/>
      <c r="E88" s="15"/>
      <c r="F88" s="15"/>
    </row>
    <row r="89" spans="2:6" ht="16.5" customHeight="1">
      <c r="B89" s="133" t="s">
        <v>78</v>
      </c>
      <c r="C89" s="133"/>
      <c r="D89" s="133"/>
      <c r="E89" s="133"/>
      <c r="F89" s="133"/>
    </row>
    <row r="90" spans="2:6" ht="16.5" customHeight="1">
      <c r="B90" s="135" t="s">
        <v>79</v>
      </c>
      <c r="C90" s="135"/>
      <c r="D90" s="135"/>
      <c r="E90" s="135"/>
      <c r="F90" s="135"/>
    </row>
    <row r="91" spans="2:6" ht="16.5">
      <c r="B91" s="136" t="s">
        <v>80</v>
      </c>
      <c r="C91" s="136"/>
      <c r="D91" s="136"/>
      <c r="E91" s="136"/>
      <c r="F91" s="136"/>
    </row>
    <row r="92" spans="2:6" ht="15.75">
      <c r="B92" s="7" t="s">
        <v>29</v>
      </c>
      <c r="C92" s="9">
        <v>0.34</v>
      </c>
      <c r="D92" s="10" t="s">
        <v>30</v>
      </c>
      <c r="E92" s="132" t="s">
        <v>31</v>
      </c>
      <c r="F92" s="132"/>
    </row>
    <row r="93" spans="2:6" ht="15.75">
      <c r="B93" s="7" t="s">
        <v>32</v>
      </c>
      <c r="C93" s="9">
        <v>0.69</v>
      </c>
      <c r="D93" s="10" t="s">
        <v>51</v>
      </c>
      <c r="E93" s="132" t="s">
        <v>34</v>
      </c>
      <c r="F93" s="132"/>
    </row>
    <row r="94" spans="2:6" ht="15.75">
      <c r="B94" s="7" t="s">
        <v>35</v>
      </c>
      <c r="C94" s="11">
        <v>2.5000000000000001E-2</v>
      </c>
      <c r="D94" s="10" t="s">
        <v>36</v>
      </c>
      <c r="E94" s="132" t="s">
        <v>37</v>
      </c>
      <c r="F94" s="132"/>
    </row>
    <row r="95" spans="2:6" ht="18.75">
      <c r="B95" s="133" t="s">
        <v>81</v>
      </c>
      <c r="C95" s="133"/>
      <c r="D95" s="133"/>
      <c r="E95" s="133"/>
      <c r="F95" s="133"/>
    </row>
    <row r="96" spans="2:6" ht="16.5" customHeight="1">
      <c r="B96" s="6"/>
      <c r="C96" s="6"/>
      <c r="D96" s="6"/>
      <c r="E96" s="6"/>
      <c r="F96" s="6"/>
    </row>
    <row r="97" spans="2:6" ht="18.75">
      <c r="B97" s="134" t="s">
        <v>141</v>
      </c>
      <c r="C97" s="134"/>
      <c r="D97" s="134"/>
      <c r="E97" s="134"/>
      <c r="F97" s="134"/>
    </row>
    <row r="98" spans="2:6" ht="18.75">
      <c r="B98" s="134" t="s">
        <v>82</v>
      </c>
      <c r="C98" s="134"/>
      <c r="D98" s="134"/>
      <c r="E98" s="134"/>
      <c r="F98" s="134"/>
    </row>
    <row r="99" spans="2:6" ht="15.75">
      <c r="B99" s="122" t="s">
        <v>146</v>
      </c>
      <c r="C99" s="122"/>
      <c r="D99" s="122"/>
      <c r="E99" s="122"/>
      <c r="F99" s="122"/>
    </row>
    <row r="100" spans="2:6" ht="15.75">
      <c r="B100" s="4" t="s">
        <v>83</v>
      </c>
      <c r="C100" s="4"/>
      <c r="D100" s="4"/>
      <c r="E100" s="4"/>
      <c r="F100" s="4"/>
    </row>
    <row r="101" spans="2:6" ht="15.75">
      <c r="B101" s="21"/>
      <c r="C101" s="21"/>
      <c r="D101" s="131" t="s">
        <v>84</v>
      </c>
      <c r="E101" s="131"/>
      <c r="F101" s="131"/>
    </row>
  </sheetData>
  <mergeCells count="97">
    <mergeCell ref="D1:G1"/>
    <mergeCell ref="B2:F2"/>
    <mergeCell ref="A4:G4"/>
    <mergeCell ref="B5:F5"/>
    <mergeCell ref="E6:F6"/>
    <mergeCell ref="E7:F7"/>
    <mergeCell ref="E8:F8"/>
    <mergeCell ref="E9:F9"/>
    <mergeCell ref="B10:F10"/>
    <mergeCell ref="B11:F11"/>
    <mergeCell ref="E12:F12"/>
    <mergeCell ref="E13:F13"/>
    <mergeCell ref="E14:F14"/>
    <mergeCell ref="B15:F15"/>
    <mergeCell ref="B16:F16"/>
    <mergeCell ref="E17:F17"/>
    <mergeCell ref="E18:F18"/>
    <mergeCell ref="E19:F19"/>
    <mergeCell ref="B20:F20"/>
    <mergeCell ref="B21:F21"/>
    <mergeCell ref="E22:F22"/>
    <mergeCell ref="E23:F23"/>
    <mergeCell ref="E24:F24"/>
    <mergeCell ref="B25:F25"/>
    <mergeCell ref="B26:F26"/>
    <mergeCell ref="E27:F27"/>
    <mergeCell ref="E28:F28"/>
    <mergeCell ref="E29:F29"/>
    <mergeCell ref="B30:F30"/>
    <mergeCell ref="B31:F31"/>
    <mergeCell ref="E32:F32"/>
    <mergeCell ref="E33:F33"/>
    <mergeCell ref="B34:F34"/>
    <mergeCell ref="B35:F35"/>
    <mergeCell ref="E36:F36"/>
    <mergeCell ref="E37:F37"/>
    <mergeCell ref="E38:F38"/>
    <mergeCell ref="B39:F39"/>
    <mergeCell ref="B40:F40"/>
    <mergeCell ref="E41:F41"/>
    <mergeCell ref="E42:F42"/>
    <mergeCell ref="E43:F43"/>
    <mergeCell ref="B44:F44"/>
    <mergeCell ref="B45:F45"/>
    <mergeCell ref="E46:F46"/>
    <mergeCell ref="E47:F47"/>
    <mergeCell ref="E48:F48"/>
    <mergeCell ref="B49:F49"/>
    <mergeCell ref="B50:F50"/>
    <mergeCell ref="E51:F51"/>
    <mergeCell ref="E52:F52"/>
    <mergeCell ref="E53:F53"/>
    <mergeCell ref="B54:F54"/>
    <mergeCell ref="E55:F55"/>
    <mergeCell ref="E56:F56"/>
    <mergeCell ref="E57:F57"/>
    <mergeCell ref="B58:F58"/>
    <mergeCell ref="B59:F59"/>
    <mergeCell ref="E60:F60"/>
    <mergeCell ref="E61:F61"/>
    <mergeCell ref="E62:F62"/>
    <mergeCell ref="B63:F63"/>
    <mergeCell ref="B64:F64"/>
    <mergeCell ref="C65:D65"/>
    <mergeCell ref="E65:F65"/>
    <mergeCell ref="E66:F66"/>
    <mergeCell ref="E67:F67"/>
    <mergeCell ref="B69:F69"/>
    <mergeCell ref="E70:F70"/>
    <mergeCell ref="E71:F71"/>
    <mergeCell ref="E72:F72"/>
    <mergeCell ref="B74:F74"/>
    <mergeCell ref="C75:D75"/>
    <mergeCell ref="E75:F75"/>
    <mergeCell ref="E76:F76"/>
    <mergeCell ref="E77:F77"/>
    <mergeCell ref="B79:F79"/>
    <mergeCell ref="C80:D80"/>
    <mergeCell ref="E80:F80"/>
    <mergeCell ref="E81:F81"/>
    <mergeCell ref="E82:F82"/>
    <mergeCell ref="B84:F84"/>
    <mergeCell ref="C85:D85"/>
    <mergeCell ref="E85:F85"/>
    <mergeCell ref="E86:F86"/>
    <mergeCell ref="E87:F87"/>
    <mergeCell ref="B89:F89"/>
    <mergeCell ref="B90:F90"/>
    <mergeCell ref="B91:F91"/>
    <mergeCell ref="E92:F92"/>
    <mergeCell ref="B99:F99"/>
    <mergeCell ref="D101:F101"/>
    <mergeCell ref="E93:F93"/>
    <mergeCell ref="E94:F94"/>
    <mergeCell ref="B95:F95"/>
    <mergeCell ref="B97:F97"/>
    <mergeCell ref="B98:F98"/>
  </mergeCells>
  <pageMargins left="0" right="0" top="0" bottom="0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Бровари</vt:lpstr>
      <vt:lpstr>Вагова</vt:lpstr>
      <vt:lpstr>Посвідчення</vt:lpstr>
      <vt:lpstr>Бровари!Область_печати</vt:lpstr>
      <vt:lpstr>Вагова!Область_печати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Пользователь</cp:lastModifiedBy>
  <cp:lastPrinted>2019-04-24T09:18:58Z</cp:lastPrinted>
  <dcterms:created xsi:type="dcterms:W3CDTF">2006-09-16T00:00:00Z</dcterms:created>
  <dcterms:modified xsi:type="dcterms:W3CDTF">2019-07-31T14:06:04Z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1033-10.2.0.7494</vt:lpwstr>
  </property>
  <property fmtid="{D5CDD505-2E9C-101B-9397-08002B2CF9AE}" pid="3" name="KSOReadingLayout">
    <vt:bool>false</vt:bool>
  </property>
</Properties>
</file>